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ttps://d.docs.live.net/92121595aa9ad8c3/8. CAPACITACION DOCENTE/2. PEI 2018/CAPACITACION UE SAN ANTONIO/"/>
    </mc:Choice>
  </mc:AlternateContent>
  <xr:revisionPtr revIDLastSave="0" documentId="8_{FE501478-7565-4433-BEFF-C7CC1D88B034}" xr6:coauthVersionLast="34" xr6:coauthVersionMax="34" xr10:uidLastSave="{00000000-0000-0000-0000-000000000000}"/>
  <bookViews>
    <workbookView xWindow="0" yWindow="0" windowWidth="14387" windowHeight="3813" xr2:uid="{00000000-000D-0000-FFFF-FFFF00000000}"/>
  </bookViews>
  <sheets>
    <sheet name="VALORACIÓN COLORES " sheetId="5" r:id="rId1"/>
    <sheet name="GESTIÓN ADMINISTRATIVA" sheetId="1" r:id="rId2"/>
    <sheet name="GESTIÓN PEDAGÓGICA" sheetId="2" r:id="rId3"/>
    <sheet name="CONVIVENCIA, PE y COOP" sheetId="3" r:id="rId4"/>
    <sheet name="SEGURIDAD ESCOLAR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34" i="1" l="1"/>
  <c r="K41" i="1"/>
  <c r="K42" i="1"/>
  <c r="K43" i="1"/>
  <c r="K44" i="1"/>
  <c r="K45" i="1"/>
  <c r="K46" i="1"/>
  <c r="K47" i="1"/>
  <c r="K26" i="1"/>
  <c r="K28" i="1"/>
  <c r="K29" i="1"/>
  <c r="K31" i="1"/>
  <c r="K32" i="1"/>
  <c r="K33" i="1"/>
  <c r="J41" i="1"/>
  <c r="J42" i="1"/>
  <c r="J43" i="1"/>
  <c r="J44" i="1"/>
  <c r="J45" i="1"/>
  <c r="J46" i="1"/>
  <c r="J47" i="1"/>
  <c r="J40" i="1"/>
  <c r="K40" i="1" s="1"/>
  <c r="J24" i="1"/>
  <c r="K24" i="1" s="1"/>
  <c r="J25" i="1"/>
  <c r="K25" i="1" s="1"/>
  <c r="J26" i="1"/>
  <c r="J27" i="1"/>
  <c r="K27" i="1" s="1"/>
  <c r="J28" i="1"/>
  <c r="J29" i="1"/>
  <c r="J30" i="1"/>
  <c r="K30" i="1" s="1"/>
  <c r="J31" i="1"/>
  <c r="J32" i="1"/>
  <c r="J33" i="1"/>
  <c r="J23" i="1"/>
  <c r="K23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K7" i="1"/>
  <c r="I48" i="1" l="1"/>
  <c r="J48" i="1" s="1"/>
  <c r="I34" i="1"/>
  <c r="I17" i="1"/>
  <c r="J17" i="1" s="1"/>
  <c r="I51" i="1" l="1"/>
  <c r="J51" i="1" s="1"/>
</calcChain>
</file>

<file path=xl/sharedStrings.xml><?xml version="1.0" encoding="utf-8"?>
<sst xmlns="http://schemas.openxmlformats.org/spreadsheetml/2006/main" count="235" uniqueCount="204">
  <si>
    <t>MATRICES DE CONCRECIÓN DE LOS ESTÁNDARES
(AUTOEVALUACIÓN  INSTITUCIONAL)</t>
  </si>
  <si>
    <t>UNIDAD EDUCATIVA FISCAL "NN"</t>
  </si>
  <si>
    <t>ESTÁNDARES DE GESTIÓN ESCOLAR, INDICADORES DE CALIDAD EDUCATIVA Y MEDIO DE VERIFICACIÓN (10)</t>
  </si>
  <si>
    <t>GESTIÓN ESCOLAR</t>
  </si>
  <si>
    <t>D.1. DIMENSIÓN DE GESTIÓN ADMINISTRATIVA</t>
  </si>
  <si>
    <r>
      <rPr>
        <b/>
        <sz val="7"/>
        <rFont val="Calibri"/>
        <family val="2"/>
      </rPr>
      <t>COMPONENTES</t>
    </r>
  </si>
  <si>
    <r>
      <rPr>
        <b/>
        <sz val="7"/>
        <rFont val="Calibri"/>
        <family val="2"/>
      </rPr>
      <t>INDICADORES DE CALIDAD EDUCATIVA</t>
    </r>
  </si>
  <si>
    <r>
      <rPr>
        <b/>
        <sz val="7"/>
        <rFont val="Calibri"/>
        <family val="2"/>
      </rPr>
      <t>MEDIO DE VERIFICACIÓN</t>
    </r>
  </si>
  <si>
    <t>RESULTADOS</t>
  </si>
  <si>
    <t>NO CUMPLE
0</t>
  </si>
  <si>
    <t>EN PROCESO
1</t>
  </si>
  <si>
    <t>SATISFACTORIO
2</t>
  </si>
  <si>
    <t>DESTACADO
3</t>
  </si>
  <si>
    <t>PUNTAJE</t>
  </si>
  <si>
    <t>INDICADOR</t>
  </si>
  <si>
    <t>NIVEL ALCANZADO</t>
  </si>
  <si>
    <r>
      <rPr>
        <b/>
        <sz val="7"/>
        <rFont val="Calibri"/>
        <family val="2"/>
      </rPr>
      <t>D1.C1. Organización Institucional</t>
    </r>
  </si>
  <si>
    <r>
      <rPr>
        <b/>
        <sz val="7"/>
        <rFont val="Calibri"/>
        <family val="2"/>
      </rPr>
      <t xml:space="preserve">D1.C1.GE1. </t>
    </r>
    <r>
      <rPr>
        <sz val="7"/>
        <rFont val="Calibri"/>
        <family val="2"/>
      </rPr>
      <t>La oferta del servicio educativo guarda relación con lo que establece el documento vigente de Autorización de Creación y Funcionamiento de la institución.</t>
    </r>
  </si>
  <si>
    <t>D1.C1.GE1.a. La oferta del servicio educativo no corresponde a lo establecido en el documento de Autorización de Creación y Funcionamiento de la institución o el documento no está vigente.</t>
  </si>
  <si>
    <r>
      <rPr>
        <sz val="7"/>
        <rFont val="Calibri"/>
        <family val="2"/>
      </rPr>
      <t>D1.C1.GE1.b. La oferta del servicio educativo cumple parcialmente lo establecido en el documento vigente de Autorización de Creación y Funcionamiento de la institución.</t>
    </r>
  </si>
  <si>
    <r>
      <rPr>
        <sz val="7"/>
        <rFont val="Calibri"/>
        <family val="2"/>
      </rPr>
      <t>D1.C1.GE1.c. La oferta del servicio educativo cumple con lo establecido en el documento vigente de Autorización de Creación y Funcionamiento de la institución.</t>
    </r>
  </si>
  <si>
    <r>
      <rPr>
        <sz val="7"/>
        <rFont val="Calibri"/>
        <family val="2"/>
      </rPr>
      <t>N.A.</t>
    </r>
  </si>
  <si>
    <r>
      <rPr>
        <sz val="7"/>
        <rFont val="Calibri"/>
        <family val="2"/>
      </rPr>
      <t>D1.C1.GE2. Cuenta con el Proyecto Educativo Institucional (PEI) construido participativamente.</t>
    </r>
  </si>
  <si>
    <r>
      <rPr>
        <sz val="7"/>
        <rFont val="Calibri"/>
        <family val="2"/>
      </rPr>
      <t>D1.C1.GE2.a No dispone de un Proyecto Educativo Institucional (PEI).</t>
    </r>
  </si>
  <si>
    <r>
      <rPr>
        <sz val="7"/>
        <rFont val="Calibri"/>
        <family val="2"/>
      </rPr>
      <t>D1.C1.GE2.b. El Proyecto Educativo Institucional (PEI) no ha sido construido participativamente y/o no responde a las necesidades institucionales.</t>
    </r>
  </si>
  <si>
    <r>
      <rPr>
        <sz val="7"/>
        <rFont val="Calibri"/>
        <family val="2"/>
      </rPr>
      <t>D1.C1.GE2.c. El Proyecto Educativo Institucional (PEI) ha sido construido participativamente bajo los lineamientos de la Autoridad Educativa Nacional.</t>
    </r>
  </si>
  <si>
    <r>
      <rPr>
        <sz val="7"/>
        <rFont val="Calibri"/>
        <family val="2"/>
      </rPr>
      <t>D1.C1.GE2.d.  El Proyecto Educativo Institucional (PEI) ha sido construido bajo los lineamientos de la Autoridad Educativa Nacional e incorpora estrategias innovadoras.</t>
    </r>
  </si>
  <si>
    <r>
      <rPr>
        <sz val="7"/>
        <rFont val="Calibri"/>
        <family val="2"/>
      </rPr>
      <t xml:space="preserve">*Proyecto Educativo Institucional (PEI) registrado.
</t>
    </r>
    <r>
      <rPr>
        <sz val="7"/>
        <rFont val="Calibri"/>
        <family val="2"/>
      </rPr>
      <t>*Registro de asistencia a la construcción del Proyecto Educativo Institucional (PEI).</t>
    </r>
  </si>
  <si>
    <r>
      <rPr>
        <sz val="7"/>
        <rFont val="Calibri"/>
        <family val="2"/>
      </rPr>
      <t>D1.C1.GE3. Cuenta con procedimientos académicos y administrativos.</t>
    </r>
  </si>
  <si>
    <r>
      <rPr>
        <sz val="7"/>
        <rFont val="Calibri"/>
        <family val="2"/>
      </rPr>
      <t>D1.C1.GE3.a. No cuenta con procedimientos académicos ni administrativos.</t>
    </r>
  </si>
  <si>
    <r>
      <rPr>
        <sz val="7"/>
        <rFont val="Calibri"/>
        <family val="2"/>
      </rPr>
      <t>D1.C1.GE3.b. Cuenta con algunos procedimientos académicos y/o administrativos.</t>
    </r>
  </si>
  <si>
    <r>
      <rPr>
        <sz val="7"/>
        <rFont val="Calibri"/>
        <family val="2"/>
      </rPr>
      <t>D1.C1.GE3.c. Cuenta con todos los procedimientos académicos y administrativos.</t>
    </r>
  </si>
  <si>
    <r>
      <rPr>
        <sz val="7"/>
        <rFont val="Calibri"/>
        <family val="2"/>
      </rPr>
      <t>D1.C1.GE3. d. Cuenta con procedimientos académicos y administrativos innovadores.</t>
    </r>
  </si>
  <si>
    <r>
      <rPr>
        <sz val="7"/>
        <rFont val="Calibri"/>
        <family val="2"/>
      </rPr>
      <t>*Documento de procedimientos  académicos y administrativos.</t>
    </r>
  </si>
  <si>
    <r>
      <rPr>
        <sz val="7"/>
        <rFont val="Calibri"/>
        <family val="2"/>
      </rPr>
      <t>D1.C2.GE4. Se ejecutan actividades de capacitación profesional para el personal administrativo, directivo y docente en función del diagnóstico de necesidades institucionales.</t>
    </r>
  </si>
  <si>
    <r>
      <rPr>
        <sz val="7"/>
        <rFont val="Calibri"/>
        <family val="2"/>
      </rPr>
      <t>D1.C2.GE4.a. La institución no ejecuta actividades de capacitación profesional.</t>
    </r>
  </si>
  <si>
    <r>
      <rPr>
        <sz val="7"/>
        <rFont val="Calibri"/>
        <family val="2"/>
      </rPr>
      <t>D1.C2.GE4.b. Las actividades de capacitación profesional ejecutadas no consideran un diagnóstico de necesidades institucionales.</t>
    </r>
  </si>
  <si>
    <r>
      <rPr>
        <sz val="7"/>
        <rFont val="Calibri"/>
        <family val="2"/>
      </rPr>
      <t>D1.C2.GE4.c. Las actividades de capacitación profesional consideran un diagnóstico de necesidades institucionales.</t>
    </r>
  </si>
  <si>
    <r>
      <rPr>
        <sz val="7"/>
        <rFont val="Calibri"/>
        <family val="2"/>
      </rPr>
      <t>D1.C2.GE4.d. Se promueve espacios de intercambio de conocimientos y experiencias adquiridas durante los procesos de capacitación profesional.</t>
    </r>
  </si>
  <si>
    <r>
      <rPr>
        <sz val="7"/>
        <rFont val="Calibri"/>
        <family val="2"/>
      </rPr>
      <t>*Plan de capacitación profesional institucional.</t>
    </r>
  </si>
  <si>
    <r>
      <rPr>
        <b/>
        <sz val="7"/>
        <rFont val="Calibri"/>
        <family val="2"/>
      </rPr>
      <t>D1.C2. Desarrollo profesional</t>
    </r>
  </si>
  <si>
    <r>
      <rPr>
        <sz val="7"/>
        <rFont val="Calibri"/>
        <family val="2"/>
      </rPr>
      <t>D2.C2.GE5. Se ejecutan procesos de apoyo y acompañamiento   pedagógico a la práctica docente en función de las necesidades institucionales.</t>
    </r>
  </si>
  <si>
    <r>
      <rPr>
        <sz val="7"/>
        <rFont val="Calibri"/>
        <family val="2"/>
      </rPr>
      <t>D2.C2.GE5.a. No cuenta con procesos de apoyo y acompañamiento a la práctica docente.</t>
    </r>
  </si>
  <si>
    <r>
      <rPr>
        <sz val="7"/>
        <rFont val="Calibri"/>
        <family val="2"/>
      </rPr>
      <t>D2.C2.GE5.b. Las actividades de apoyo y acompañamiento pedagógico de la práctica docente no están alineadas a las necesidades institucionales.</t>
    </r>
  </si>
  <si>
    <r>
      <rPr>
        <sz val="7"/>
        <rFont val="Calibri"/>
        <family val="2"/>
      </rPr>
      <t>D2.C2.GE5.c. Las actividades de apoyo y acompañamiento pedagógico están alineadas a las necesidades institucionales.</t>
    </r>
  </si>
  <si>
    <r>
      <rPr>
        <sz val="7"/>
        <rFont val="Calibri"/>
        <family val="2"/>
      </rPr>
      <t>D2.C2.GE5.d. Ejecuta actividades de apoyo y acompañamiento pedagógico innovadores.</t>
    </r>
  </si>
  <si>
    <r>
      <rPr>
        <sz val="7"/>
        <rFont val="Calibri"/>
        <family val="2"/>
      </rPr>
      <t>*Plan de acompañamiento pedagógico aprobado por la autoridad correspondiente.</t>
    </r>
  </si>
  <si>
    <r>
      <rPr>
        <sz val="7"/>
        <rFont val="Calibri"/>
        <family val="2"/>
      </rPr>
      <t>D1.C2.GE6. Se reconoce los méritos alcanzados por el personal administrativo, directivo y docente de acuerdo a los lineamientos institucionales.</t>
    </r>
  </si>
  <si>
    <r>
      <rPr>
        <sz val="7"/>
        <rFont val="Calibri"/>
        <family val="2"/>
      </rPr>
      <t>D1.C2.GE6.a. No realiza reconocimiento a méritos alcanzados por el personal de la institución.</t>
    </r>
  </si>
  <si>
    <r>
      <rPr>
        <sz val="7"/>
        <rFont val="Calibri"/>
        <family val="2"/>
      </rPr>
      <t>D1.C2.GE6.b. Se reconoce algunos de los méritos alcanzados por el personal con base en los lineamientos establecidos por la institución.</t>
    </r>
  </si>
  <si>
    <r>
      <rPr>
        <sz val="7"/>
        <rFont val="Calibri"/>
        <family val="2"/>
      </rPr>
      <t>D1.C2.GE6.c. Se reconoce los méritos alcanzados por el personal con base en los lineamientos establecidos por la institución.</t>
    </r>
  </si>
  <si>
    <r>
      <rPr>
        <sz val="7"/>
        <rFont val="Calibri"/>
        <family val="2"/>
      </rPr>
      <t>*Resoluciones para disponer el reconocimiento de méritos.</t>
    </r>
  </si>
  <si>
    <r>
      <rPr>
        <b/>
        <sz val="7"/>
        <rFont val="Calibri"/>
        <family val="2"/>
      </rPr>
      <t>D1.C3. Información y Comunicación</t>
    </r>
  </si>
  <si>
    <r>
      <rPr>
        <sz val="7"/>
        <rFont val="Calibri"/>
        <family val="2"/>
      </rPr>
      <t>D1.C3.GE7. Mantiene  registros administrativos completos, actualizados y almacenados de manera segura.</t>
    </r>
  </si>
  <si>
    <r>
      <rPr>
        <sz val="7"/>
        <rFont val="Calibri"/>
        <family val="2"/>
      </rPr>
      <t>D1.C3.GE7.a. No cuenta con registros de información académica ni administrativa del estudiantado.</t>
    </r>
  </si>
  <si>
    <r>
      <rPr>
        <sz val="7"/>
        <rFont val="Calibri"/>
        <family val="2"/>
      </rPr>
      <t>D1.C3.GE7.b. Los registros de información de la institución están desactualizados o incompletos.</t>
    </r>
  </si>
  <si>
    <r>
      <rPr>
        <sz val="7"/>
        <rFont val="Calibri"/>
        <family val="2"/>
      </rPr>
      <t>D1.C3.GE7.c. Los registros de información administrativa y académica están completos, actualizados y se almacenan de forma segura.</t>
    </r>
  </si>
  <si>
    <r>
      <rPr>
        <sz val="7"/>
        <rFont val="Calibri"/>
        <family val="2"/>
      </rPr>
      <t>D1.C3.GE7.d. Los registros de información de la institución cumplen con el estándar y consideran procesos novedosos de gestión de la información.</t>
    </r>
  </si>
  <si>
    <r>
      <rPr>
        <sz val="7"/>
        <rFont val="Calibri"/>
        <family val="2"/>
      </rPr>
      <t xml:space="preserve">*Archivos físicos o magnéticos con información académica y administrativa de la institución.
</t>
    </r>
    <r>
      <rPr>
        <sz val="7"/>
        <rFont val="Calibri"/>
        <family val="2"/>
      </rPr>
      <t>*Documento de procesos administrativos y académicos (gestión de la información).</t>
    </r>
  </si>
  <si>
    <t>BUENA PRÁCTICA / NOVEDOSA</t>
  </si>
  <si>
    <r>
      <rPr>
        <sz val="7"/>
        <rFont val="Calibri"/>
        <family val="2"/>
      </rPr>
      <t>D1.C3.GE8. Cuenta con lineamientos para la comunicación oportuna de aspectos académicos y administrativos entre los actores educativos.</t>
    </r>
  </si>
  <si>
    <r>
      <rPr>
        <sz val="7"/>
        <rFont val="Calibri"/>
        <family val="2"/>
      </rPr>
      <t>D1.C3.GE8.a. No cuenta con lineamientos para la comunicación oportuna de aspectos académicos y administrativos entre los actores educativos.</t>
    </r>
  </si>
  <si>
    <r>
      <rPr>
        <sz val="7"/>
        <rFont val="Calibri"/>
        <family val="2"/>
      </rPr>
      <t>D1.C3.GE8.b. Cuenta con lineamientos para la comunicación de algunos aspectos académicos y administrativos.</t>
    </r>
  </si>
  <si>
    <r>
      <rPr>
        <sz val="7"/>
        <rFont val="Calibri"/>
        <family val="2"/>
      </rPr>
      <t>D1.C3.GE8.c. Cuenta con lineamientos para la comunicación oportuna de aspectos académicos y administrativos entre los actores educativos.</t>
    </r>
  </si>
  <si>
    <r>
      <rPr>
        <sz val="7"/>
        <rFont val="Calibri"/>
        <family val="2"/>
      </rPr>
      <t>D1.C3.GE8.d  Cuenta con medios novedosos para comunicar aspectos académicos y administrativos entre los actores educativos.</t>
    </r>
  </si>
  <si>
    <r>
      <rPr>
        <sz val="7"/>
        <rFont val="Calibri"/>
        <family val="2"/>
      </rPr>
      <t>*Documento de procedimientos académicos y administrativos (comunicación con actores educativos)</t>
    </r>
  </si>
  <si>
    <r>
      <rPr>
        <b/>
        <sz val="7"/>
        <rFont val="Calibri"/>
        <family val="2"/>
      </rPr>
      <t>D1.C4. Infraestructura, equipamiento y servicios complementarios</t>
    </r>
  </si>
  <si>
    <r>
      <rPr>
        <sz val="7"/>
        <rFont val="Calibri"/>
        <family val="2"/>
      </rPr>
      <t>D1.C4.GE9. Se optimiza el uso de la infraestructura, equipamiento y recursos didácticos para apoyar los procesos de aprendizaje.</t>
    </r>
  </si>
  <si>
    <r>
      <rPr>
        <sz val="7"/>
        <rFont val="Calibri"/>
        <family val="2"/>
      </rPr>
      <t>D1.C4.GE9.a. Dispone de infraestructura, equipamiento y recursos didácticos que no son utilizados de manera óptima en el proceso de enseñanza aprendizaje.</t>
    </r>
  </si>
  <si>
    <r>
      <rPr>
        <sz val="7"/>
        <rFont val="Calibri"/>
        <family val="2"/>
      </rPr>
      <t>D1.C4.GE9.b. Cuenta con infraestructura, equipamiento y recursos didácticos que son subutilizados en el proceso de enseñanza aprendizaje.</t>
    </r>
  </si>
  <si>
    <r>
      <rPr>
        <sz val="7"/>
        <rFont val="Calibri"/>
        <family val="2"/>
      </rPr>
      <t>D1.C4.GE9.c. Cuenta con infraestructura, equipamiento y recursos didácticos que son aprovechados para apoyar el proceso de enseñanza- aprendizaje.</t>
    </r>
  </si>
  <si>
    <r>
      <rPr>
        <sz val="7"/>
        <rFont val="Calibri"/>
        <family val="2"/>
      </rPr>
      <t xml:space="preserve">*Documento de procedimientos académicos y administrativos (uso de la infraestructura, equipamiento y recursos).
</t>
    </r>
    <r>
      <rPr>
        <sz val="7"/>
        <rFont val="Calibri"/>
        <family val="2"/>
      </rPr>
      <t>*Inventarios de infraestructura y equipamiento.</t>
    </r>
  </si>
  <si>
    <r>
      <rPr>
        <sz val="7"/>
        <rFont val="Calibri"/>
        <family val="2"/>
      </rPr>
      <t>D1.C4.GE10. Los servicios complementarios que oferta la institución funcionan de acuerdo a los lineamientos emitidos por la Autoridad Educativa Nacional.</t>
    </r>
  </si>
  <si>
    <r>
      <rPr>
        <sz val="7"/>
        <rFont val="Calibri"/>
        <family val="2"/>
      </rPr>
      <t>D1.C4.GE10.a. Los servicios complementarios que oferta la institución funcionan sin considerar los lineamientos emitidos por la Autoridad Educativa Nacional.</t>
    </r>
  </si>
  <si>
    <r>
      <rPr>
        <sz val="7"/>
        <rFont val="Calibri"/>
        <family val="2"/>
      </rPr>
      <t>D1.C4.GE10.b. Los servicios complementarios que oferta la institución cumplen parcialmente con los lineamientos emitidos por la Autoridad Educativa Nacional.</t>
    </r>
  </si>
  <si>
    <r>
      <rPr>
        <sz val="7"/>
        <rFont val="Calibri"/>
        <family val="2"/>
      </rPr>
      <t>D1.C4.GE10.c. Los servicios complementarios que oferta la institución funcionan de acuerdo a los lineamientos emitidos por la Autoridad Educativa Nacional.</t>
    </r>
  </si>
  <si>
    <r>
      <rPr>
        <sz val="7"/>
        <rFont val="Calibri"/>
        <family val="2"/>
      </rPr>
      <t>D1.C4.GE10.d. Los servicios complementarios ofertados cumplen con lo determinado en el estándar y proponen modelos de gestión novedosos que sobrepasan el cumplimiento de la normativa.</t>
    </r>
  </si>
  <si>
    <r>
      <rPr>
        <sz val="7"/>
        <rFont val="Calibri"/>
        <family val="2"/>
      </rPr>
      <t>*Contratos legalizados de servicios.</t>
    </r>
  </si>
  <si>
    <t>ESTÁNDARES DE DESEMPEÑO PROFESIONAL DIRECTIVO, INDICADORES DE CALIDAD EDUCATIVA Y MEDIO DE VERIFICACIÓN (11)</t>
  </si>
  <si>
    <r>
      <rPr>
        <b/>
        <sz val="9"/>
        <rFont val="Calibri"/>
        <family val="2"/>
      </rPr>
      <t>D.1. DIMENSIÓN DE GESTIÓN ADMINISTRATIVA</t>
    </r>
  </si>
  <si>
    <t>DESEMPEÑO PROFESIONAL  DIRECTIVO</t>
  </si>
  <si>
    <r>
      <rPr>
        <b/>
        <sz val="7"/>
        <rFont val="Calibri"/>
        <family val="2"/>
      </rPr>
      <t>COMPONENTE</t>
    </r>
  </si>
  <si>
    <t xml:space="preserve">
INDICADORES DE CALIDAD EDUCATIVA</t>
  </si>
  <si>
    <r>
      <rPr>
        <sz val="7"/>
        <rFont val="Calibri"/>
        <family val="2"/>
      </rPr>
      <t>D1.C1.DI1. Administra el funcionamiento de la institución en relación con la oferta que estipula el documento de Autorización de Creación y Funcionamiento de la institución.</t>
    </r>
  </si>
  <si>
    <r>
      <rPr>
        <sz val="7"/>
        <rFont val="Calibri"/>
        <family val="2"/>
      </rPr>
      <t>D1.C1.DI1.a. Incumple lo estipulado en el documento de Autorización de Creación y Funcionamiento vigente.</t>
    </r>
  </si>
  <si>
    <r>
      <rPr>
        <sz val="7"/>
        <rFont val="Calibri"/>
        <family val="2"/>
      </rPr>
      <t>D1.C1.DI1.b. Aplica parcialmente las disposiciones del documento de Autorización de Creación y Funcionamiento de la institución.</t>
    </r>
  </si>
  <si>
    <r>
      <rPr>
        <sz val="7"/>
        <rFont val="Calibri"/>
        <family val="2"/>
      </rPr>
      <t>D1.C1.DI1.c. Aplica las disposiciones del documento de creación y funcionamiento en la administración de la oferta educativa.</t>
    </r>
  </si>
  <si>
    <r>
      <rPr>
        <sz val="7"/>
        <rFont val="Calibri"/>
        <family val="2"/>
      </rPr>
      <t>D1.C1.DI1.d. Aplica las disposiciones del documento e identifica las posibilidades de la institución para modificar o mantener la oferta educativa.</t>
    </r>
  </si>
  <si>
    <r>
      <rPr>
        <sz val="7"/>
        <rFont val="Calibri"/>
        <family val="2"/>
      </rPr>
      <t>*Distributivo de personal.</t>
    </r>
  </si>
  <si>
    <r>
      <rPr>
        <sz val="7"/>
        <rFont val="Calibri"/>
        <family val="2"/>
      </rPr>
      <t>D1.C1.DI2. Implementa el Proyecto Educativo Institucional (PEI)</t>
    </r>
  </si>
  <si>
    <r>
      <rPr>
        <sz val="7"/>
        <rFont val="Calibri"/>
        <family val="2"/>
      </rPr>
      <t>D1.C1.DI2.a. No implementa el Proyecto Educativo Institucional (PEI).</t>
    </r>
  </si>
  <si>
    <r>
      <rPr>
        <sz val="7"/>
        <rFont val="Calibri"/>
        <family val="2"/>
      </rPr>
      <t>D1.C1.DI2.b. Implementa parcialmente los elementos del Proyecto Educativo Institucional (PEI).</t>
    </r>
  </si>
  <si>
    <r>
      <rPr>
        <sz val="7"/>
        <rFont val="Calibri"/>
        <family val="2"/>
      </rPr>
      <t>D1.C1.DI2.c. Implementa los elementos del Proyecto Educativo Institucional (PEI).</t>
    </r>
  </si>
  <si>
    <r>
      <rPr>
        <sz val="7"/>
        <rFont val="Calibri"/>
        <family val="2"/>
      </rPr>
      <t>D1.C1.DI2.d. Implementa el Proyecto Educativo Institucional (PEI) y lo evalúa periódicamente para detectar opciones de mejora.</t>
    </r>
  </si>
  <si>
    <r>
      <rPr>
        <sz val="7"/>
        <rFont val="Calibri"/>
        <family val="2"/>
      </rPr>
      <t>*Matriz de seguimiento de la implementación del Proyecto Educativo Institucional (PEI).</t>
    </r>
  </si>
  <si>
    <r>
      <rPr>
        <sz val="7"/>
        <rFont val="Calibri"/>
        <family val="2"/>
      </rPr>
      <t>D1.C1.DI3. Supervisa la ejecución de procedimientos académicos y administrativos.</t>
    </r>
  </si>
  <si>
    <r>
      <rPr>
        <sz val="7"/>
        <rFont val="Calibri"/>
        <family val="2"/>
      </rPr>
      <t>D1.C1.DI3.a. No supervisa la ejecución de los procedimientos académicos y administrativos.</t>
    </r>
  </si>
  <si>
    <r>
      <rPr>
        <sz val="7"/>
        <rFont val="Calibri"/>
        <family val="2"/>
      </rPr>
      <t>D1.C1.DI3.b. Socializa los procedimientos académicos y administrativos de su institución pero no supervisa su ejecución.</t>
    </r>
  </si>
  <si>
    <r>
      <rPr>
        <sz val="7"/>
        <rFont val="Calibri"/>
        <family val="2"/>
      </rPr>
      <t>D1.C1.DI3.c. Supervisa la ejecución de los procedimientos académicos y administrativos socializados.</t>
    </r>
  </si>
  <si>
    <r>
      <rPr>
        <sz val="7"/>
        <rFont val="Calibri"/>
        <family val="2"/>
      </rPr>
      <t>D1.C1.DI3.d. Retroalimenta los procedimientos académicos y administrativos de su institución para su funcionamiento óptimo.</t>
    </r>
  </si>
  <si>
    <r>
      <rPr>
        <sz val="7"/>
        <rFont val="Calibri"/>
        <family val="2"/>
      </rPr>
      <t xml:space="preserve">*Registros de asistencia a la socialización de procedimientos administrativos y académicos.
</t>
    </r>
    <r>
      <rPr>
        <sz val="7"/>
        <rFont val="Calibri"/>
        <family val="2"/>
      </rPr>
      <t>*Comunicaciones sobre la aplicación de procedimientos académicos y administrativos.</t>
    </r>
  </si>
  <si>
    <r>
      <rPr>
        <sz val="7"/>
        <rFont val="Calibri"/>
        <family val="2"/>
      </rPr>
      <t>D1.C2.DI4. Gestiona la ejecución de actividades de capacitación para el personal administrativo, directivo y docente.</t>
    </r>
  </si>
  <si>
    <r>
      <rPr>
        <sz val="7"/>
        <rFont val="Calibri"/>
        <family val="2"/>
      </rPr>
      <t>D1.C1.DI4.a. No gestiona actividades de capacitación para el personal administrativo, directivo y docente.</t>
    </r>
  </si>
  <si>
    <r>
      <rPr>
        <sz val="7"/>
        <rFont val="Calibri"/>
        <family val="2"/>
      </rPr>
      <t>D1.C1.DI4.b. Gestiona parcialmente las actividades contempladas en el plan de capacitación.</t>
    </r>
  </si>
  <si>
    <r>
      <rPr>
        <sz val="7"/>
        <rFont val="Calibri"/>
        <family val="2"/>
      </rPr>
      <t>D1.C1.DI4.c. Gestiona la ejecución del plan de capacitación.</t>
    </r>
  </si>
  <si>
    <r>
      <rPr>
        <sz val="7"/>
        <rFont val="Calibri"/>
        <family val="2"/>
      </rPr>
      <t>D1.C1.DI4.d. Gestiona actividades de capacitación y promueve la réplica de aprendizajes.</t>
    </r>
  </si>
  <si>
    <r>
      <rPr>
        <sz val="7"/>
        <rFont val="Calibri"/>
        <family val="2"/>
      </rPr>
      <t xml:space="preserve">*Matriz de seguimiento a la implementación del plan de capacitación profesional.
</t>
    </r>
    <r>
      <rPr>
        <sz val="7"/>
        <rFont val="Calibri"/>
        <family val="2"/>
      </rPr>
      <t>*Registro de asistencia a capacitaciones.</t>
    </r>
  </si>
  <si>
    <r>
      <rPr>
        <sz val="7"/>
        <rFont val="Calibri"/>
        <family val="2"/>
      </rPr>
      <t>D2.C2.DI5. Monitorea las actividades de apoyo y acompañamiento pedagógico a la práctica docente en función del plan de acompañamiento pedagógico aprobado.</t>
    </r>
  </si>
  <si>
    <r>
      <rPr>
        <sz val="7"/>
        <rFont val="Calibri"/>
        <family val="2"/>
      </rPr>
      <t>D2.C2.DI5.a. No monitorea las actividades de apoyo y acompañamiento  pedagógico a la práctica docente.</t>
    </r>
  </si>
  <si>
    <r>
      <rPr>
        <sz val="7"/>
        <rFont val="Calibri"/>
        <family val="2"/>
      </rPr>
      <t>D2.C2.DI5.b. Monitorea algunas de las actividades de apoyo y acompañamiento  pedagógico a la práctica docente establecidas en el plan.</t>
    </r>
  </si>
  <si>
    <r>
      <rPr>
        <sz val="7"/>
        <rFont val="Calibri"/>
        <family val="2"/>
      </rPr>
      <t>D2.C2.DI5.c. Monitorea las actividades de apoyo y acompañamiento pedagógico a la práctica docente en función del plan aprobado.</t>
    </r>
  </si>
  <si>
    <r>
      <rPr>
        <sz val="7"/>
        <rFont val="Calibri"/>
        <family val="2"/>
      </rPr>
      <t>D2.C2.DI5.d. Reajusta el plan de apoyo y acompañamiento pedagógico con base en los resultados de su seguimiento.</t>
    </r>
  </si>
  <si>
    <r>
      <rPr>
        <sz val="7"/>
        <rFont val="Calibri"/>
        <family val="2"/>
      </rPr>
      <t>*Fichas de observación áulica.</t>
    </r>
  </si>
  <si>
    <r>
      <rPr>
        <sz val="7"/>
        <rFont val="Calibri"/>
        <family val="2"/>
      </rPr>
      <t>D1.C2.DI6. Aplica lo dispuesto en la resolución para reconocer los méritos alcanzados por el personal administrativo, directivo y docente.</t>
    </r>
  </si>
  <si>
    <r>
      <rPr>
        <sz val="7"/>
        <rFont val="Calibri"/>
        <family val="2"/>
      </rPr>
      <t>D1.C2.DI6.a. No aplica los lineamientos para el reconocimiento de los méritos alcanzados por el personal de la institución.</t>
    </r>
  </si>
  <si>
    <r>
      <rPr>
        <sz val="7"/>
        <rFont val="Calibri"/>
        <family val="2"/>
      </rPr>
      <t>D1.C2.DI6.b. Aplica parcialmente los lineamientos institucionales para el reconocimiento de los méritos alcanzados por el personal.</t>
    </r>
  </si>
  <si>
    <r>
      <rPr>
        <sz val="7"/>
        <rFont val="Calibri"/>
        <family val="2"/>
      </rPr>
      <t>D1.C2.DI6c. Aplica los lineamientos institucionales para el reconocimiento de los méritos alcanzados por el personal.</t>
    </r>
  </si>
  <si>
    <r>
      <rPr>
        <sz val="7"/>
        <rFont val="Calibri"/>
        <family val="2"/>
      </rPr>
      <t>D1.C2.DI6.d. Mantiene un sistema de seguimiento a los logros alcanzados por el personal de la institución.</t>
    </r>
  </si>
  <si>
    <r>
      <rPr>
        <sz val="7"/>
        <rFont val="Calibri"/>
        <family val="2"/>
      </rPr>
      <t>*Fotos de eventos de reconocimiento / diplomas / certificados / memorandos de reconocimiento.</t>
    </r>
  </si>
  <si>
    <r>
      <rPr>
        <sz val="7"/>
        <rFont val="Calibri"/>
        <family val="2"/>
      </rPr>
      <t>D1.C3.DI7. Coordina los procesos de gestión de la información en la  recolección, actualización y resguardo de la información de acuerdo a los procedimientos institucionales.</t>
    </r>
  </si>
  <si>
    <r>
      <rPr>
        <sz val="7"/>
        <rFont val="Calibri"/>
        <family val="2"/>
      </rPr>
      <t>D1.C3.DI7.a. No coordina los procesos de gestión de la información institucional.</t>
    </r>
  </si>
  <si>
    <r>
      <rPr>
        <sz val="7"/>
        <rFont val="Calibri"/>
        <family val="2"/>
      </rPr>
      <t>D1.C3.DI7.b. Coordina algunos procesos de gestión de la información de acuerdo a los procedimientos institucionales.</t>
    </r>
  </si>
  <si>
    <r>
      <rPr>
        <sz val="7"/>
        <rFont val="Calibri"/>
        <family val="2"/>
      </rPr>
      <t>D1.C3.DI7.c. Coordina los procesos de gestión de la información en la recolección, actualización y resguardo de la información de acuerdo a los procedimientos institucionales.</t>
    </r>
  </si>
  <si>
    <r>
      <rPr>
        <sz val="7"/>
        <rFont val="Calibri"/>
        <family val="2"/>
      </rPr>
      <t>D1.C3.DI7.d. Cumple con el estándar e implementa otros mecanismos novedosos para mejorar la gestión de la información en la institución.</t>
    </r>
  </si>
  <si>
    <r>
      <rPr>
        <sz val="7"/>
        <rFont val="Calibri"/>
        <family val="2"/>
      </rPr>
      <t>*Reporte institucional de información administrativa y académica actualizada y completa. (Registro de notas, registro de asistencia, entre otros).</t>
    </r>
  </si>
  <si>
    <r>
      <rPr>
        <sz val="7"/>
        <rFont val="Calibri"/>
        <family val="2"/>
      </rPr>
      <t>D1.C3.DI8. Verifica el cumplimiento de los lineamientos de comunicación académica y administrativa entre los actores educativos.</t>
    </r>
  </si>
  <si>
    <r>
      <rPr>
        <sz val="7"/>
        <rFont val="Calibri"/>
        <family val="2"/>
      </rPr>
      <t>D1.C3.DI8.a. No verifica el cumplimiento de los procedimientos establecidos para la comunicación institucional.</t>
    </r>
  </si>
  <si>
    <r>
      <rPr>
        <sz val="7"/>
        <rFont val="Calibri"/>
        <family val="2"/>
      </rPr>
      <t>D1.C3.DI8.b. Verifica el cumplimiento de algunos procedimientos para la comunicación institucional (atención a representantes, novedades, trámites, resultados de aprendizaje, entre otros).</t>
    </r>
  </si>
  <si>
    <r>
      <rPr>
        <sz val="7"/>
        <rFont val="Calibri"/>
        <family val="2"/>
      </rPr>
      <t>D1.C3.DI8.c. Verifica el cumplimiento de los procedimientos de comunicación entre los actores de la comunidad educativa (atención a representantes, novedades, trámites, resultados de aprendizaje, entre otros).</t>
    </r>
  </si>
  <si>
    <r>
      <rPr>
        <sz val="7"/>
        <rFont val="Calibri"/>
        <family val="2"/>
      </rPr>
      <t>D1.C3.DI8.d. Verifica los procedimientos de comunicación existentes y propone opciones de mejora para un mayor impacto.</t>
    </r>
  </si>
  <si>
    <r>
      <rPr>
        <sz val="7"/>
        <rFont val="Calibri"/>
        <family val="2"/>
      </rPr>
      <t xml:space="preserve">*Registros de asistencia a reuniones o de atención a representantes legales
</t>
    </r>
    <r>
      <rPr>
        <sz val="7"/>
        <rFont val="Calibri"/>
        <family val="2"/>
      </rPr>
      <t>*Medios de información utilizados.</t>
    </r>
  </si>
  <si>
    <r>
      <rPr>
        <sz val="7"/>
        <rFont val="Calibri"/>
        <family val="2"/>
      </rPr>
      <t>D1.C3.DI9. Coordina la rendición de cuentas de la gestión de autoridades y organismos institucionales.</t>
    </r>
  </si>
  <si>
    <r>
      <rPr>
        <sz val="7"/>
        <rFont val="Calibri"/>
        <family val="2"/>
      </rPr>
      <t>D1.C3.DI9.a. No coordina la rendición de cuentas de la institución.</t>
    </r>
  </si>
  <si>
    <r>
      <rPr>
        <sz val="7"/>
        <rFont val="Calibri"/>
        <family val="2"/>
      </rPr>
      <t>D1.C3.DI9.b. Coordina la rendición de cuentas de la gestión de algunas autoridades u organismos institucionales.</t>
    </r>
  </si>
  <si>
    <r>
      <rPr>
        <sz val="7"/>
        <rFont val="Calibri"/>
        <family val="2"/>
      </rPr>
      <t>D1.C3.DI9.c. Coordina la rendición de cuentas de la gestión de autoridades y organismos institucionales.</t>
    </r>
  </si>
  <si>
    <r>
      <rPr>
        <sz val="7"/>
        <rFont val="Calibri"/>
        <family val="2"/>
      </rPr>
      <t>D1.C3.DI9.d. Genera espacios de retroalimentación con actores de la comunidad educativa a partir de la rendición de cuentas de autoridades y organismos institucionales.</t>
    </r>
  </si>
  <si>
    <r>
      <rPr>
        <sz val="7"/>
        <rFont val="Calibri"/>
        <family val="2"/>
      </rPr>
      <t xml:space="preserve">*Acta final de la junta general de profesores.
</t>
    </r>
    <r>
      <rPr>
        <sz val="7"/>
        <rFont val="Calibri"/>
        <family val="2"/>
      </rPr>
      <t>*Acta de entrega-recepción del informe de rendición de cuentas de la gestión de organismos institucionales correspondientes.</t>
    </r>
  </si>
  <si>
    <r>
      <rPr>
        <sz val="7"/>
        <rFont val="Calibri"/>
        <family val="2"/>
      </rPr>
      <t>D1.C4.DI10. Verifica la utilización óptima de la infraestructura, equipamiento y recursos didácticos en relación a los objetivos aprendizaje.</t>
    </r>
  </si>
  <si>
    <r>
      <rPr>
        <sz val="7"/>
        <rFont val="Calibri"/>
        <family val="2"/>
      </rPr>
      <t>D1.C4.DI10.a. No verifica la utilización de la infraestructura, equipamiento y recursos didácticos.</t>
    </r>
  </si>
  <si>
    <r>
      <rPr>
        <sz val="7"/>
        <rFont val="Calibri"/>
        <family val="2"/>
      </rPr>
      <t>D1.C4.DI10.b. Verifica la utilización de la infraestructura, equipamiento y recursos didácticos sin relacionarla con los objetivos de aprendizaje.</t>
    </r>
  </si>
  <si>
    <r>
      <rPr>
        <sz val="7"/>
        <rFont val="Calibri"/>
        <family val="2"/>
      </rPr>
      <t>D1.C4.DI10.c. Verifica la utilización de la infraestructura, equipamiento y recursos didácticos en relación a los objetivos de aprendizaje.</t>
    </r>
  </si>
  <si>
    <r>
      <rPr>
        <sz val="7"/>
        <rFont val="Calibri"/>
        <family val="2"/>
      </rPr>
      <t>D1.C4.DI10.d. Verifica y orienta sobre la utilización óptima de la infraestructura en relación a los objetivos de aprendizaje planteados por los docentes.</t>
    </r>
  </si>
  <si>
    <r>
      <rPr>
        <sz val="7"/>
        <rFont val="Calibri"/>
        <family val="2"/>
      </rPr>
      <t>*Registro de uso de recursos e infraestructura.</t>
    </r>
  </si>
  <si>
    <r>
      <rPr>
        <sz val="7"/>
        <rFont val="Calibri"/>
        <family val="2"/>
      </rPr>
      <t>D1.C4.DI11. Supervisa que los servicios complementarios que oferta la institución funcionen de acuerdo a los lineamientos emitidos por la Autoridad Educativa Nacional.</t>
    </r>
  </si>
  <si>
    <r>
      <rPr>
        <sz val="7"/>
        <rFont val="Calibri"/>
        <family val="2"/>
      </rPr>
      <t>D1.C4.DI11.a. No supervisa el funcionamiento de los servicios complementarios.</t>
    </r>
  </si>
  <si>
    <r>
      <rPr>
        <sz val="7"/>
        <rFont val="Calibri"/>
        <family val="2"/>
      </rPr>
      <t>D1.C4.DI11.b. Supervisa el cumplimiento de algunos de los lineamientos emitidos por la Autoridad Educativa Nacional para la prestación de servicios complementarios.</t>
    </r>
  </si>
  <si>
    <r>
      <rPr>
        <sz val="7"/>
        <rFont val="Calibri"/>
        <family val="2"/>
      </rPr>
      <t>D1.C4.DI11.c. Supervisa el cumplimiento de los lineamientos emitidos por la Autoridad Educativa Nacional para la prestación de servicios complementarios.</t>
    </r>
  </si>
  <si>
    <r>
      <rPr>
        <sz val="7"/>
        <rFont val="Calibri"/>
        <family val="2"/>
      </rPr>
      <t>D1.C4.DI11.d. Evalúa la prestación de los servicios complementarios y sugiere acciones para su mejora.</t>
    </r>
  </si>
  <si>
    <r>
      <rPr>
        <sz val="7"/>
        <rFont val="Calibri"/>
        <family val="2"/>
      </rPr>
      <t>*Reporte de funcionamiento de los servicios complementarios.</t>
    </r>
  </si>
  <si>
    <t>MATRIZ DE ESTÁNDARES DE DESEMPEÑO PROFESIONAL DOCENTE, INDICADORES DE CALIDAD EDUCATIVA Y MEDIO DE VERIFICACIÓN (5)</t>
  </si>
  <si>
    <t>DESEMPEÑO PROFESIONAL DOCENTE</t>
  </si>
  <si>
    <r>
      <rPr>
        <b/>
        <sz val="9"/>
        <rFont val="Calibri"/>
        <family val="2"/>
      </rPr>
      <t>D.1. COMPONENTE DE GESTIÓN ADMINISTRATIVA</t>
    </r>
  </si>
  <si>
    <r>
      <rPr>
        <b/>
        <sz val="7"/>
        <rFont val="Calibri"/>
        <family val="2"/>
      </rPr>
      <t>NO CUMPLE</t>
    </r>
  </si>
  <si>
    <r>
      <rPr>
        <b/>
        <sz val="7"/>
        <rFont val="Calibri"/>
        <family val="2"/>
      </rPr>
      <t>EN PROCESO</t>
    </r>
  </si>
  <si>
    <r>
      <rPr>
        <b/>
        <sz val="7"/>
        <rFont val="Calibri"/>
        <family val="2"/>
      </rPr>
      <t>SATISFACTORIO</t>
    </r>
  </si>
  <si>
    <r>
      <rPr>
        <b/>
        <sz val="7"/>
        <rFont val="Calibri"/>
        <family val="2"/>
      </rPr>
      <t>DESTACADO</t>
    </r>
  </si>
  <si>
    <r>
      <rPr>
        <b/>
        <sz val="7"/>
        <rFont val="Calibri"/>
        <family val="2"/>
      </rPr>
      <t>N.A.</t>
    </r>
  </si>
  <si>
    <r>
      <rPr>
        <sz val="7"/>
        <rFont val="Calibri"/>
        <family val="2"/>
      </rPr>
      <t>D1.C2.DO1. Participa en capacitaciones para mejorar la calidad de su práctica docente.</t>
    </r>
  </si>
  <si>
    <r>
      <rPr>
        <sz val="7"/>
        <rFont val="Calibri"/>
        <family val="2"/>
      </rPr>
      <t>D1.C2.DO1.a. No participa en las actividades que le corresponde de acuerdo al plan de capacitación institucional.</t>
    </r>
  </si>
  <si>
    <r>
      <rPr>
        <sz val="7"/>
        <rFont val="Calibri"/>
        <family val="2"/>
      </rPr>
      <t>D1.C2.DO1.b. Participa en algunas de las actividades que le corresponde de acuerdo al plan de capacitación institucional.</t>
    </r>
  </si>
  <si>
    <r>
      <rPr>
        <sz val="7"/>
        <rFont val="Calibri"/>
        <family val="2"/>
      </rPr>
      <t>D1.C2.DO1.c. Participa en todas las actividades que le corresponde de acuerdo al plan de capacitación institucional.</t>
    </r>
  </si>
  <si>
    <r>
      <rPr>
        <sz val="7"/>
        <rFont val="Calibri"/>
        <family val="2"/>
      </rPr>
      <t>D1.C2.DO1.d. Replica a otros actores los aprendizajes adquiridos durante las capacitaciones recibidas fuera de su institución.</t>
    </r>
  </si>
  <si>
    <r>
      <rPr>
        <sz val="7"/>
        <rFont val="Calibri"/>
        <family val="2"/>
      </rPr>
      <t>*Certificados de participación en capacitaciones.</t>
    </r>
  </si>
  <si>
    <r>
      <rPr>
        <sz val="7"/>
        <rFont val="Calibri"/>
        <family val="2"/>
      </rPr>
      <t>D2.C2.DO2. Aplica estrategias para mejorar su práctica docente a partir de las recomendaciones producto del acompañamiento pedagógico.</t>
    </r>
  </si>
  <si>
    <r>
      <rPr>
        <sz val="7"/>
        <rFont val="Calibri"/>
        <family val="2"/>
      </rPr>
      <t>D2.C2.DO2.a. No aplica recomendaciones para mejorar su práctica docente.</t>
    </r>
  </si>
  <si>
    <r>
      <rPr>
        <sz val="7"/>
        <rFont val="Calibri"/>
        <family val="2"/>
      </rPr>
      <t>D2.C2.DO2.b. Aplica parcialmente las recomendaciones del proceso de acompañamiento pedagógico.</t>
    </r>
  </si>
  <si>
    <r>
      <rPr>
        <sz val="7"/>
        <rFont val="Calibri"/>
        <family val="2"/>
      </rPr>
      <t>D2.C2.DO2.c. Aplica todas las recomendaciones realizadas en el proceso de acompañamiento pedagógico.</t>
    </r>
  </si>
  <si>
    <r>
      <rPr>
        <sz val="7"/>
        <rFont val="Calibri"/>
        <family val="2"/>
      </rPr>
      <t>D2.C2.DO2.d. Aplica las recomendaciones y propone nuevas estrategias que complementan el acompañamiento pedagógico.</t>
    </r>
  </si>
  <si>
    <r>
      <rPr>
        <sz val="7"/>
        <rFont val="Calibri"/>
        <family val="2"/>
      </rPr>
      <t>*Planificaciones microcurriculares.</t>
    </r>
  </si>
  <si>
    <r>
      <rPr>
        <sz val="7"/>
        <rFont val="Calibri"/>
        <family val="2"/>
      </rPr>
      <t>D1.C3.DO3. Registra la información de su labor docente según los procesos de gestión de la información (notas, asistencia, planificaciones, entre otros).</t>
    </r>
  </si>
  <si>
    <r>
      <rPr>
        <sz val="7"/>
        <rFont val="Calibri"/>
        <family val="2"/>
      </rPr>
      <t>D1.C3.DO3.a. No cuenta con registro de información de asistencia, notas y planificaciones.</t>
    </r>
  </si>
  <si>
    <r>
      <rPr>
        <sz val="7"/>
        <rFont val="Calibri"/>
        <family val="2"/>
      </rPr>
      <t>D1.C3.DO3.b. Registra información parcial de su gestión como docente.</t>
    </r>
  </si>
  <si>
    <r>
      <rPr>
        <sz val="7"/>
        <rFont val="Calibri"/>
        <family val="2"/>
      </rPr>
      <t>D1.C3.DO3.c. Mantiene actualizada la información de su labor docente según los procesos de gestión de la información establecidos.</t>
    </r>
  </si>
  <si>
    <r>
      <rPr>
        <sz val="7"/>
        <rFont val="Calibri"/>
        <family val="2"/>
      </rPr>
      <t>D1.C3.DO3.d. Mantiene actualizada la información de su labor docente y sugiere otros procesos para optimizar la gestión de la información.</t>
    </r>
  </si>
  <si>
    <r>
      <rPr>
        <sz val="7"/>
        <rFont val="Calibri"/>
        <family val="2"/>
      </rPr>
      <t>* Reportes del registro de la información.</t>
    </r>
  </si>
  <si>
    <r>
      <rPr>
        <sz val="7"/>
        <rFont val="Calibri"/>
        <family val="2"/>
      </rPr>
      <t>D1.C3.DO4. Comunica de manera oportuna los resultados de  aprendizaje e información oficial pertinente a estudiantes y representantes legales.</t>
    </r>
  </si>
  <si>
    <r>
      <rPr>
        <sz val="7"/>
        <rFont val="Calibri"/>
        <family val="2"/>
      </rPr>
      <t>D1.C3.DO4.a. No comunica resultados de aprendizaje ni información oficial a la comunidad educativa.</t>
    </r>
  </si>
  <si>
    <r>
      <rPr>
        <sz val="7"/>
        <rFont val="Calibri"/>
        <family val="2"/>
      </rPr>
      <t>D1.C3.DO4.b. Comunica de forma tardía o incompleta los resultados de aprendizaje e información oficial pertinente a estudiantes y representantes legales</t>
    </r>
  </si>
  <si>
    <r>
      <rPr>
        <sz val="7"/>
        <rFont val="Calibri"/>
        <family val="2"/>
      </rPr>
      <t>D1.C3.DO4.c. Comunica de forma oportuna los resultados de aprendizaje e información oficial pertinente a estudiantes y representantes legales.</t>
    </r>
  </si>
  <si>
    <r>
      <rPr>
        <sz val="7"/>
        <rFont val="Calibri"/>
        <family val="2"/>
      </rPr>
      <t>D1.C3.DO4.d. Cumple con el estándar y propone otras alternativas de comunicación de la información.</t>
    </r>
  </si>
  <si>
    <r>
      <rPr>
        <sz val="7"/>
        <rFont val="Calibri"/>
        <family val="2"/>
      </rPr>
      <t>* Reporte de comunicación de resultados de aprendizaje.</t>
    </r>
  </si>
  <si>
    <r>
      <rPr>
        <sz val="7"/>
        <rFont val="Calibri"/>
        <family val="2"/>
      </rPr>
      <t>D1.C4.DO5. Emplea la infraestructura, equipamiento y recursos didácticos en relación a los objetivos de aprendizaje planteados y promueve su cuidado.</t>
    </r>
  </si>
  <si>
    <r>
      <rPr>
        <sz val="7"/>
        <rFont val="Calibri"/>
        <family val="2"/>
      </rPr>
      <t>D1.C4.DO5.a. No emplea la infraestructura, equipamiento  y recursos didácticos de los que dispone la institución en función de los objetivos de aprendizaje planteados.</t>
    </r>
  </si>
  <si>
    <r>
      <rPr>
        <sz val="7"/>
        <rFont val="Calibri"/>
        <family val="2"/>
      </rPr>
      <t>D1.C4.DO5.b. Subutiliza la infraestructura, equipamiento y recursos didácticos disponibles en la institución en relación al logro de los objetivos de aprendizaje.</t>
    </r>
  </si>
  <si>
    <r>
      <rPr>
        <sz val="7"/>
        <rFont val="Calibri"/>
        <family val="2"/>
      </rPr>
      <t>D1.C4.DO5.c. Emplea la infraestructura, equipamiento  y recursos didácticos (promueve su cuidado y detecta problemas) y los ajusta a los objetivos de aprendizaje.</t>
    </r>
  </si>
  <si>
    <r>
      <rPr>
        <sz val="7"/>
        <rFont val="Calibri"/>
        <family val="2"/>
      </rPr>
      <t>D1.C4.DO5.d. La utilización de la infraestructura, equipamiento y recursos didácticos se ajusta a los objetivos de aprendizaje y propone la utilización de nuevos espacios y recursos para fortalecerlos.</t>
    </r>
  </si>
  <si>
    <r>
      <rPr>
        <sz val="7"/>
        <rFont val="Calibri"/>
        <family val="2"/>
      </rPr>
      <t>* Planificación microcurricular (recursos)</t>
    </r>
  </si>
  <si>
    <t>PROMEDIO DE LA DIMENSIÓN 1. GESTIÓN ADMINISTRATIVA</t>
  </si>
  <si>
    <t>NO CUMPLE (0)</t>
  </si>
  <si>
    <t>EN PROCESO (1)</t>
  </si>
  <si>
    <t>SATISFACTORIO (2)</t>
  </si>
  <si>
    <t>DESTACADO (3)</t>
  </si>
  <si>
    <t>CUMPLE  ESTÁNDAR</t>
  </si>
  <si>
    <t>CUMPLE PARCIALMENTE /PUEDE MEJORAR</t>
  </si>
  <si>
    <t>NO IMPLEMENTADO/ DESCONOCIMIENTO</t>
  </si>
  <si>
    <t>PROMEDIO DESEMPEÑO PROFESIONAL DOCENTE</t>
  </si>
  <si>
    <t>PROMEDIO DESEMPEÑO PROFESIONAL DIRECTIVO</t>
  </si>
  <si>
    <t>PROMEDIO GESTIÓN ESCOLAR</t>
  </si>
  <si>
    <t>NA</t>
  </si>
  <si>
    <t>ESTÁNDAR DE GESTIÓN ESCOLAR</t>
  </si>
  <si>
    <t>ESTÁNDAR DE DESEMPEÑO PROFESIONAL DIRECTIVO</t>
  </si>
  <si>
    <t>ESTÁNDAR DE DESEMPEÑO PROFESIONAL DOCENTE</t>
  </si>
  <si>
    <t>SI DESEA OBTENER LAS MATRICES COMPLETAS PARA LA IMPLEMENTACIÓN DEL NUEVO PEI PARTICIPE JUNTO A NOSOTROS EN LOS EVENTOS DE CAPACITACIÓN PROGRAMADOS</t>
  </si>
  <si>
    <t>*Documento vigente de Autorización de Creación y Funcionamiento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</si>
</sst>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Arial Black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7"/>
      <name val="Calibri"/>
      <family val="2"/>
    </font>
    <font>
      <b/>
      <sz val="10"/>
      <color rgb="FF000000"/>
      <name val="Arial Black"/>
      <family val="2"/>
    </font>
    <font>
      <sz val="10"/>
      <color rgb="FF000000"/>
      <name val="Times New Roman"/>
      <family val="1"/>
    </font>
    <font>
      <b/>
      <sz val="12"/>
      <name val="Calibri"/>
      <family val="2"/>
    </font>
    <font>
      <sz val="14"/>
      <color theme="1"/>
      <name val="Arial Black"/>
      <family val="2"/>
    </font>
    <font>
      <b/>
      <sz val="9"/>
      <name val="Calibri"/>
      <family val="2"/>
    </font>
    <font>
      <sz val="10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4.5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0"/>
      <color rgb="FF000000"/>
      <name val="Times New Roman"/>
      <family val="1"/>
    </font>
    <font>
      <b/>
      <sz val="12"/>
      <color theme="1"/>
      <name val="Arial Black"/>
      <family val="2"/>
    </font>
    <font>
      <b/>
      <sz val="10"/>
      <name val="Calibri"/>
      <family val="2"/>
    </font>
    <font>
      <b/>
      <sz val="9"/>
      <color rgb="FF000000"/>
      <name val="Calibri"/>
      <family val="2"/>
      <scheme val="minor"/>
    </font>
    <font>
      <sz val="11"/>
      <color theme="1"/>
      <name val="Arial Black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0"/>
      <color theme="1"/>
      <name val="Arial Black"/>
      <family val="2"/>
    </font>
    <font>
      <b/>
      <sz val="12"/>
      <color rgb="FF00000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name val="Arial Black"/>
      <family val="2"/>
    </font>
    <font>
      <sz val="14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EBEBE"/>
      </patternFill>
    </fill>
    <fill>
      <patternFill patternType="solid">
        <fgColor rgb="FFD9D9D9"/>
      </patternFill>
    </fill>
    <fill>
      <patternFill patternType="solid">
        <fgColor rgb="FFCCC0DA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B8B7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0DA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0" fillId="0" borderId="0" xfId="0" applyFill="1" applyBorder="1" applyAlignment="1">
      <alignment horizontal="left" vertical="top"/>
    </xf>
    <xf numFmtId="0" fontId="6" fillId="6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8" borderId="9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0" fillId="5" borderId="9" xfId="0" applyFont="1" applyFill="1" applyBorder="1" applyAlignment="1">
      <alignment horizontal="left" vertical="top" wrapText="1"/>
    </xf>
    <xf numFmtId="0" fontId="10" fillId="7" borderId="9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textRotation="90"/>
    </xf>
    <xf numFmtId="0" fontId="9" fillId="10" borderId="1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left" vertical="top" wrapText="1"/>
    </xf>
    <xf numFmtId="0" fontId="10" fillId="15" borderId="11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20" fillId="0" borderId="2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9" xfId="0" applyFill="1" applyBorder="1" applyAlignment="1">
      <alignment horizontal="left" vertical="top" wrapText="1"/>
    </xf>
    <xf numFmtId="0" fontId="21" fillId="8" borderId="1" xfId="0" applyFont="1" applyFill="1" applyBorder="1" applyAlignment="1">
      <alignment horizontal="center" vertical="center"/>
    </xf>
    <xf numFmtId="0" fontId="0" fillId="13" borderId="0" xfId="0" applyFill="1" applyBorder="1" applyAlignment="1">
      <alignment vertical="top"/>
    </xf>
    <xf numFmtId="0" fontId="0" fillId="13" borderId="16" xfId="0" applyFill="1" applyBorder="1" applyAlignment="1"/>
    <xf numFmtId="0" fontId="10" fillId="0" borderId="13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vertical="top" wrapText="1"/>
    </xf>
    <xf numFmtId="0" fontId="0" fillId="0" borderId="37" xfId="0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6" fillId="10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 indent="2"/>
    </xf>
    <xf numFmtId="0" fontId="17" fillId="2" borderId="0" xfId="0" applyFont="1" applyFill="1" applyBorder="1" applyAlignment="1">
      <alignment horizontal="center" vertical="center" textRotation="90" wrapText="1"/>
    </xf>
    <xf numFmtId="0" fontId="0" fillId="13" borderId="0" xfId="0" applyFill="1"/>
    <xf numFmtId="0" fontId="6" fillId="16" borderId="9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31" fillId="17" borderId="14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vertical="center" wrapText="1"/>
    </xf>
    <xf numFmtId="0" fontId="32" fillId="18" borderId="42" xfId="0" applyFont="1" applyFill="1" applyBorder="1" applyAlignment="1">
      <alignment horizontal="justify" vertical="top" wrapText="1"/>
    </xf>
    <xf numFmtId="0" fontId="32" fillId="12" borderId="9" xfId="0" applyFont="1" applyFill="1" applyBorder="1" applyAlignment="1">
      <alignment horizontal="justify" vertical="top" wrapText="1"/>
    </xf>
    <xf numFmtId="0" fontId="32" fillId="8" borderId="9" xfId="0" applyFont="1" applyFill="1" applyBorder="1" applyAlignment="1">
      <alignment horizontal="justify" vertical="top" wrapText="1"/>
    </xf>
    <xf numFmtId="0" fontId="32" fillId="12" borderId="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top" wrapText="1"/>
    </xf>
    <xf numFmtId="0" fontId="33" fillId="12" borderId="1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textRotation="90"/>
    </xf>
    <xf numFmtId="0" fontId="25" fillId="0" borderId="44" xfId="0" applyFont="1" applyFill="1" applyBorder="1" applyAlignment="1">
      <alignment horizontal="justify" vertical="center" wrapText="1"/>
    </xf>
    <xf numFmtId="0" fontId="32" fillId="18" borderId="8" xfId="0" applyFont="1" applyFill="1" applyBorder="1" applyAlignment="1">
      <alignment horizontal="left" vertical="top" wrapText="1"/>
    </xf>
    <xf numFmtId="0" fontId="32" fillId="0" borderId="8" xfId="0" applyFont="1" applyFill="1" applyBorder="1" applyAlignment="1">
      <alignment horizontal="justify" vertical="top" wrapText="1"/>
    </xf>
    <xf numFmtId="0" fontId="32" fillId="0" borderId="4" xfId="0" applyFont="1" applyFill="1" applyBorder="1" applyAlignment="1">
      <alignment horizontal="justify" vertical="top" wrapText="1"/>
    </xf>
    <xf numFmtId="0" fontId="35" fillId="18" borderId="1" xfId="0" applyFont="1" applyFill="1" applyBorder="1" applyAlignment="1">
      <alignment horizontal="justify" vertical="top"/>
    </xf>
    <xf numFmtId="0" fontId="35" fillId="0" borderId="1" xfId="0" applyFont="1" applyFill="1" applyBorder="1" applyAlignment="1">
      <alignment horizontal="justify" vertical="top"/>
    </xf>
    <xf numFmtId="0" fontId="35" fillId="0" borderId="1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justify" vertical="top" wrapText="1"/>
    </xf>
    <xf numFmtId="0" fontId="37" fillId="8" borderId="1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16" fillId="2" borderId="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left" vertical="top" wrapText="1" indent="2"/>
    </xf>
    <xf numFmtId="0" fontId="6" fillId="5" borderId="1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 wrapText="1"/>
    </xf>
    <xf numFmtId="164" fontId="17" fillId="8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4" fontId="41" fillId="8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44" fillId="6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45" fillId="7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center" vertical="center" wrapText="1"/>
      <protection locked="0"/>
    </xf>
    <xf numFmtId="0" fontId="45" fillId="8" borderId="0" xfId="0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0" fontId="45" fillId="9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 indent="2"/>
    </xf>
    <xf numFmtId="0" fontId="6" fillId="0" borderId="8" xfId="0" applyFont="1" applyFill="1" applyBorder="1" applyAlignment="1">
      <alignment horizontal="left" vertical="center" wrapText="1" indent="2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22" xfId="0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left" vertical="top" wrapText="1" indent="5"/>
    </xf>
    <xf numFmtId="0" fontId="6" fillId="4" borderId="8" xfId="0" applyFont="1" applyFill="1" applyBorder="1" applyAlignment="1">
      <alignment horizontal="left" vertical="top" wrapText="1" indent="5"/>
    </xf>
    <xf numFmtId="0" fontId="6" fillId="5" borderId="3" xfId="0" applyFont="1" applyFill="1" applyBorder="1" applyAlignment="1">
      <alignment horizontal="left" vertical="top" wrapText="1" indent="2"/>
    </xf>
    <xf numFmtId="0" fontId="6" fillId="5" borderId="8" xfId="0" applyFont="1" applyFill="1" applyBorder="1" applyAlignment="1">
      <alignment horizontal="left" vertical="top" wrapText="1" indent="2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right" vertical="center" wrapText="1"/>
    </xf>
    <xf numFmtId="0" fontId="13" fillId="0" borderId="34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horizontal="center" vertical="center" textRotation="90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left" vertical="center" wrapText="1" indent="5"/>
    </xf>
    <xf numFmtId="0" fontId="6" fillId="4" borderId="8" xfId="0" applyFont="1" applyFill="1" applyBorder="1" applyAlignment="1">
      <alignment horizontal="left" vertical="center" wrapText="1" indent="5"/>
    </xf>
    <xf numFmtId="0" fontId="6" fillId="15" borderId="3" xfId="0" applyFont="1" applyFill="1" applyBorder="1" applyAlignment="1">
      <alignment horizontal="left" vertical="center" wrapText="1"/>
    </xf>
    <xf numFmtId="0" fontId="6" fillId="15" borderId="8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left" vertical="center" wrapText="1" indent="1"/>
    </xf>
    <xf numFmtId="0" fontId="6" fillId="4" borderId="8" xfId="0" applyFont="1" applyFill="1" applyBorder="1" applyAlignment="1">
      <alignment horizontal="left" vertical="center" wrapText="1" indent="1"/>
    </xf>
    <xf numFmtId="0" fontId="23" fillId="2" borderId="35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 indent="2"/>
    </xf>
    <xf numFmtId="0" fontId="6" fillId="0" borderId="3" xfId="0" applyFont="1" applyFill="1" applyBorder="1" applyAlignment="1">
      <alignment horizontal="left" wrapText="1" indent="2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right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2" fillId="7" borderId="18" xfId="0" applyFont="1" applyFill="1" applyBorder="1" applyAlignment="1">
      <alignment horizontal="center" vertical="center" wrapText="1"/>
    </xf>
    <xf numFmtId="0" fontId="42" fillId="7" borderId="19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top"/>
    </xf>
    <xf numFmtId="0" fontId="0" fillId="13" borderId="36" xfId="0" applyFill="1" applyBorder="1" applyAlignment="1">
      <alignment horizontal="center" vertical="top"/>
    </xf>
    <xf numFmtId="0" fontId="24" fillId="2" borderId="2" xfId="0" applyFont="1" applyFill="1" applyBorder="1" applyAlignment="1">
      <alignment horizontal="center" vertical="center" textRotation="90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wrapText="1" indent="6"/>
    </xf>
    <xf numFmtId="0" fontId="6" fillId="4" borderId="8" xfId="0" applyFont="1" applyFill="1" applyBorder="1" applyAlignment="1">
      <alignment horizontal="left" wrapText="1" indent="6"/>
    </xf>
    <xf numFmtId="0" fontId="6" fillId="5" borderId="11" xfId="0" applyFont="1" applyFill="1" applyBorder="1" applyAlignment="1">
      <alignment horizontal="left" wrapText="1" indent="1"/>
    </xf>
    <xf numFmtId="0" fontId="6" fillId="5" borderId="4" xfId="0" applyFont="1" applyFill="1" applyBorder="1" applyAlignment="1">
      <alignment horizontal="left" wrapText="1" indent="1"/>
    </xf>
    <xf numFmtId="0" fontId="5" fillId="4" borderId="13" xfId="0" applyFont="1" applyFill="1" applyBorder="1" applyAlignment="1">
      <alignment horizontal="center" vertical="top" wrapText="1"/>
    </xf>
    <xf numFmtId="0" fontId="5" fillId="4" borderId="33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center" vertical="center" textRotation="90" wrapText="1"/>
    </xf>
    <xf numFmtId="0" fontId="17" fillId="2" borderId="29" xfId="0" applyFont="1" applyFill="1" applyBorder="1" applyAlignment="1">
      <alignment horizontal="center" vertical="center" textRotation="90" wrapText="1"/>
    </xf>
    <xf numFmtId="0" fontId="25" fillId="10" borderId="18" xfId="0" applyFont="1" applyFill="1" applyBorder="1" applyAlignment="1">
      <alignment horizontal="center" vertical="center" wrapText="1"/>
    </xf>
    <xf numFmtId="0" fontId="25" fillId="10" borderId="2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27" fillId="2" borderId="16" xfId="0" applyFont="1" applyFill="1" applyBorder="1" applyAlignment="1">
      <alignment horizontal="center" vertical="center" textRotation="90"/>
    </xf>
    <xf numFmtId="0" fontId="27" fillId="2" borderId="2" xfId="0" applyFont="1" applyFill="1" applyBorder="1" applyAlignment="1">
      <alignment horizontal="center" vertical="center" textRotation="90"/>
    </xf>
    <xf numFmtId="0" fontId="15" fillId="4" borderId="30" xfId="0" applyFont="1" applyFill="1" applyBorder="1" applyAlignment="1">
      <alignment horizontal="center" vertical="top" wrapText="1"/>
    </xf>
    <xf numFmtId="0" fontId="15" fillId="4" borderId="3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left" wrapText="1" indent="5"/>
    </xf>
    <xf numFmtId="0" fontId="6" fillId="15" borderId="3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 indent="1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right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28" fillId="3" borderId="32" xfId="0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horizontal="center" vertical="top" wrapText="1"/>
    </xf>
    <xf numFmtId="0" fontId="15" fillId="4" borderId="32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left" wrapText="1" indent="1"/>
    </xf>
    <xf numFmtId="0" fontId="6" fillId="4" borderId="11" xfId="0" applyFont="1" applyFill="1" applyBorder="1" applyAlignment="1">
      <alignment horizontal="left" wrapText="1" indent="1"/>
    </xf>
    <xf numFmtId="0" fontId="6" fillId="4" borderId="8" xfId="0" applyFont="1" applyFill="1" applyBorder="1" applyAlignment="1">
      <alignment horizontal="left" wrapText="1" indent="1"/>
    </xf>
    <xf numFmtId="0" fontId="2" fillId="0" borderId="3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" vertical="center" wrapText="1"/>
    </xf>
    <xf numFmtId="0" fontId="30" fillId="2" borderId="40" xfId="0" applyFont="1" applyFill="1" applyBorder="1" applyAlignment="1">
      <alignment horizontal="center" vertical="center" textRotation="90"/>
    </xf>
    <xf numFmtId="0" fontId="30" fillId="2" borderId="2" xfId="0" applyFont="1" applyFill="1" applyBorder="1" applyAlignment="1">
      <alignment horizontal="center" vertical="center" textRotation="90"/>
    </xf>
    <xf numFmtId="0" fontId="30" fillId="2" borderId="41" xfId="0" applyFont="1" applyFill="1" applyBorder="1" applyAlignment="1">
      <alignment horizontal="center" vertical="center" textRotation="90"/>
    </xf>
    <xf numFmtId="0" fontId="25" fillId="4" borderId="11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25" fillId="18" borderId="8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17" borderId="24" xfId="0" applyFont="1" applyFill="1" applyBorder="1" applyAlignment="1">
      <alignment horizontal="center" vertical="center" wrapText="1"/>
    </xf>
    <xf numFmtId="0" fontId="25" fillId="17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right" vertical="center"/>
    </xf>
    <xf numFmtId="0" fontId="24" fillId="0" borderId="43" xfId="0" applyFont="1" applyFill="1" applyBorder="1" applyAlignment="1">
      <alignment horizontal="right" vertical="center"/>
    </xf>
    <xf numFmtId="0" fontId="30" fillId="2" borderId="14" xfId="0" applyFont="1" applyFill="1" applyBorder="1" applyAlignment="1">
      <alignment horizontal="center" vertical="center" textRotation="90"/>
    </xf>
    <xf numFmtId="0" fontId="30" fillId="2" borderId="29" xfId="0" applyFont="1" applyFill="1" applyBorder="1" applyAlignment="1">
      <alignment horizontal="center" vertical="center" textRotation="90"/>
    </xf>
    <xf numFmtId="0" fontId="34" fillId="0" borderId="15" xfId="0" applyFont="1" applyFill="1" applyBorder="1" applyAlignment="1">
      <alignment horizontal="justify" vertical="center" wrapText="1"/>
    </xf>
    <xf numFmtId="0" fontId="34" fillId="0" borderId="30" xfId="0" applyFont="1" applyFill="1" applyBorder="1" applyAlignment="1">
      <alignment horizontal="justify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9" fillId="0" borderId="0" xfId="0" applyFont="1" applyFill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textRotation="90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vertical="center" textRotation="90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15" fillId="12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5" fillId="12" borderId="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 indent="2"/>
      <protection locked="0"/>
    </xf>
    <xf numFmtId="0" fontId="0" fillId="12" borderId="9" xfId="0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11" borderId="12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left" vertical="center" wrapText="1" indent="2"/>
      <protection locked="0"/>
    </xf>
    <xf numFmtId="0" fontId="10" fillId="12" borderId="9" xfId="0" applyFont="1" applyFill="1" applyBorder="1" applyAlignment="1" applyProtection="1">
      <alignment horizontal="left" vertical="top" wrapText="1"/>
      <protection locked="0"/>
    </xf>
    <xf numFmtId="0" fontId="0" fillId="11" borderId="12" xfId="0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left" vertical="center" wrapText="1" indent="2"/>
      <protection locked="0"/>
    </xf>
    <xf numFmtId="2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0" fillId="12" borderId="11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11" borderId="13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 indent="2"/>
      <protection locked="0"/>
    </xf>
    <xf numFmtId="0" fontId="6" fillId="0" borderId="8" xfId="0" applyFont="1" applyFill="1" applyBorder="1" applyAlignment="1" applyProtection="1">
      <alignment horizontal="left" vertical="top" wrapText="1" indent="2"/>
      <protection locked="0"/>
    </xf>
    <xf numFmtId="0" fontId="6" fillId="0" borderId="11" xfId="0" applyFont="1" applyFill="1" applyBorder="1" applyAlignment="1" applyProtection="1">
      <alignment horizontal="left" vertical="center" wrapText="1" indent="1"/>
      <protection locked="0"/>
    </xf>
    <xf numFmtId="0" fontId="6" fillId="0" borderId="8" xfId="0" applyFont="1" applyFill="1" applyBorder="1" applyAlignment="1" applyProtection="1">
      <alignment horizontal="left" vertical="center" wrapText="1" indent="1"/>
      <protection locked="0"/>
    </xf>
    <xf numFmtId="0" fontId="6" fillId="0" borderId="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textRotation="90"/>
      <protection locked="0"/>
    </xf>
    <xf numFmtId="0" fontId="13" fillId="12" borderId="15" xfId="0" applyFont="1" applyFill="1" applyBorder="1" applyAlignment="1" applyProtection="1">
      <alignment horizontal="right" vertical="center" wrapText="1"/>
      <protection locked="0"/>
    </xf>
    <xf numFmtId="0" fontId="13" fillId="12" borderId="16" xfId="0" applyFont="1" applyFill="1" applyBorder="1" applyAlignment="1" applyProtection="1">
      <alignment horizontal="right" vertical="center" wrapText="1"/>
      <protection locked="0"/>
    </xf>
    <xf numFmtId="0" fontId="13" fillId="12" borderId="17" xfId="0" applyFont="1" applyFill="1" applyBorder="1" applyAlignment="1" applyProtection="1">
      <alignment horizontal="right" vertical="center" wrapText="1"/>
      <protection locked="0"/>
    </xf>
    <xf numFmtId="0" fontId="0" fillId="13" borderId="15" xfId="0" applyFill="1" applyBorder="1" applyAlignment="1" applyProtection="1">
      <alignment horizontal="center" vertical="top"/>
      <protection locked="0"/>
    </xf>
    <xf numFmtId="0" fontId="0" fillId="13" borderId="16" xfId="0" applyFill="1" applyBorder="1" applyAlignment="1" applyProtection="1">
      <alignment horizontal="center" vertical="top"/>
      <protection locked="0"/>
    </xf>
    <xf numFmtId="0" fontId="1" fillId="12" borderId="18" xfId="0" applyFont="1" applyFill="1" applyBorder="1" applyAlignment="1" applyProtection="1">
      <alignment horizontal="center" vertical="center"/>
      <protection locked="0"/>
    </xf>
    <xf numFmtId="0" fontId="1" fillId="12" borderId="25" xfId="0" applyFont="1" applyFill="1" applyBorder="1" applyAlignment="1" applyProtection="1">
      <alignment horizontal="center" vertical="center"/>
      <protection locked="0"/>
    </xf>
    <xf numFmtId="0" fontId="1" fillId="12" borderId="19" xfId="0" applyFont="1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 applyProtection="1">
      <alignment horizontal="left" vertical="top"/>
      <protection locked="0"/>
    </xf>
    <xf numFmtId="0" fontId="3" fillId="10" borderId="20" xfId="0" applyFont="1" applyFill="1" applyBorder="1" applyAlignment="1" applyProtection="1">
      <alignment horizontal="center" vertical="top" wrapText="1"/>
    </xf>
    <xf numFmtId="0" fontId="3" fillId="10" borderId="0" xfId="0" applyFont="1" applyFill="1" applyBorder="1" applyAlignment="1" applyProtection="1">
      <alignment horizontal="center" vertical="top" wrapText="1"/>
    </xf>
    <xf numFmtId="0" fontId="15" fillId="14" borderId="0" xfId="0" applyFont="1" applyFill="1" applyBorder="1" applyAlignment="1" applyProtection="1">
      <alignment horizontal="center" vertical="top" wrapText="1"/>
    </xf>
    <xf numFmtId="0" fontId="4" fillId="2" borderId="14" xfId="0" applyFont="1" applyFill="1" applyBorder="1" applyAlignment="1" applyProtection="1">
      <alignment horizontal="center" vertical="center" textRotation="90"/>
    </xf>
    <xf numFmtId="0" fontId="6" fillId="4" borderId="21" xfId="0" applyFont="1" applyFill="1" applyBorder="1" applyAlignment="1" applyProtection="1">
      <alignment horizontal="left" vertical="center" wrapText="1" indent="5"/>
    </xf>
    <xf numFmtId="0" fontId="43" fillId="12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top" wrapText="1"/>
    </xf>
    <xf numFmtId="0" fontId="6" fillId="4" borderId="22" xfId="0" applyFont="1" applyFill="1" applyBorder="1" applyAlignment="1" applyProtection="1">
      <alignment horizontal="center" vertical="top" wrapText="1"/>
    </xf>
    <xf numFmtId="0" fontId="6" fillId="4" borderId="23" xfId="0" applyFont="1" applyFill="1" applyBorder="1" applyAlignment="1" applyProtection="1">
      <alignment horizontal="center" vertical="top" wrapText="1"/>
    </xf>
    <xf numFmtId="0" fontId="6" fillId="4" borderId="24" xfId="0" applyFont="1" applyFill="1" applyBorder="1" applyAlignment="1" applyProtection="1">
      <alignment horizontal="left" vertical="center" wrapText="1" indent="1"/>
    </xf>
    <xf numFmtId="0" fontId="1" fillId="12" borderId="18" xfId="0" applyFont="1" applyFill="1" applyBorder="1" applyAlignment="1" applyProtection="1">
      <alignment horizontal="center" vertical="center"/>
    </xf>
    <xf numFmtId="0" fontId="1" fillId="12" borderId="25" xfId="0" applyFont="1" applyFill="1" applyBorder="1" applyAlignment="1" applyProtection="1">
      <alignment horizontal="center" vertical="center"/>
    </xf>
    <xf numFmtId="0" fontId="1" fillId="12" borderId="19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 textRotation="90"/>
    </xf>
    <xf numFmtId="0" fontId="6" fillId="4" borderId="27" xfId="0" applyFont="1" applyFill="1" applyBorder="1" applyAlignment="1" applyProtection="1">
      <alignment horizontal="left" vertical="center" wrapText="1" indent="5"/>
    </xf>
    <xf numFmtId="0" fontId="43" fillId="12" borderId="8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horizontal="center" vertical="center" wrapText="1"/>
    </xf>
    <xf numFmtId="0" fontId="6" fillId="9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left" vertical="center" wrapText="1" indent="1"/>
    </xf>
    <xf numFmtId="0" fontId="8" fillId="10" borderId="1" xfId="0" applyFont="1" applyFill="1" applyBorder="1" applyAlignment="1" applyProtection="1">
      <alignment horizontal="center" vertical="center"/>
    </xf>
    <xf numFmtId="0" fontId="9" fillId="10" borderId="1" xfId="0" applyFont="1" applyFill="1" applyBorder="1" applyAlignment="1" applyProtection="1">
      <alignment horizontal="center" vertical="center"/>
    </xf>
    <xf numFmtId="0" fontId="8" fillId="10" borderId="1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left" vertical="center" wrapText="1" indent="2"/>
    </xf>
    <xf numFmtId="0" fontId="10" fillId="12" borderId="9" xfId="0" applyFont="1" applyFill="1" applyBorder="1" applyAlignment="1" applyProtection="1">
      <alignment horizontal="left" vertical="top" wrapText="1"/>
    </xf>
    <xf numFmtId="0" fontId="10" fillId="0" borderId="9" xfId="0" applyFont="1" applyFill="1" applyBorder="1" applyAlignment="1" applyProtection="1">
      <alignment horizontal="left" vertical="top" wrapText="1"/>
    </xf>
    <xf numFmtId="0" fontId="10" fillId="8" borderId="9" xfId="0" applyFont="1" applyFill="1" applyBorder="1" applyAlignment="1" applyProtection="1">
      <alignment horizontal="left" vertical="top" wrapText="1"/>
    </xf>
    <xf numFmtId="0" fontId="10" fillId="11" borderId="12" xfId="0" applyFont="1" applyFill="1" applyBorder="1" applyAlignment="1" applyProtection="1">
      <alignment horizontal="left" vertical="top" wrapText="1"/>
    </xf>
    <xf numFmtId="0" fontId="16" fillId="12" borderId="29" xfId="0" applyFont="1" applyFill="1" applyBorder="1" applyAlignment="1" applyProtection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 indent="2"/>
    </xf>
    <xf numFmtId="0" fontId="10" fillId="7" borderId="9" xfId="0" applyFont="1" applyFill="1" applyBorder="1" applyAlignment="1" applyProtection="1">
      <alignment horizontal="left" vertical="top" wrapText="1"/>
    </xf>
    <xf numFmtId="0" fontId="16" fillId="12" borderId="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left" vertical="center" wrapText="1" indent="2"/>
    </xf>
    <xf numFmtId="0" fontId="0" fillId="11" borderId="12" xfId="0" applyFill="1" applyBorder="1" applyAlignment="1" applyProtection="1">
      <alignment horizontal="left" vertical="top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10" fillId="12" borderId="11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8" borderId="11" xfId="0" applyFont="1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left" vertical="center" wrapText="1" indent="1"/>
    </xf>
    <xf numFmtId="0" fontId="6" fillId="0" borderId="2" xfId="0" applyFont="1" applyFill="1" applyBorder="1" applyAlignment="1" applyProtection="1">
      <alignment horizontal="left" vertical="center" wrapText="1" indent="1"/>
    </xf>
    <xf numFmtId="0" fontId="6" fillId="0" borderId="6" xfId="0" applyFont="1" applyFill="1" applyBorder="1" applyAlignment="1" applyProtection="1">
      <alignment horizontal="left" vertical="center" wrapText="1" indent="1"/>
    </xf>
    <xf numFmtId="0" fontId="10" fillId="6" borderId="9" xfId="0" applyFont="1" applyFill="1" applyBorder="1" applyAlignment="1" applyProtection="1">
      <alignment horizontal="left" vertical="top" wrapText="1"/>
    </xf>
    <xf numFmtId="0" fontId="10" fillId="9" borderId="9" xfId="0" applyFont="1" applyFill="1" applyBorder="1" applyAlignment="1" applyProtection="1">
      <alignment horizontal="left" vertical="top" wrapText="1"/>
    </xf>
    <xf numFmtId="0" fontId="10" fillId="11" borderId="13" xfId="0" applyFont="1" applyFill="1" applyBorder="1" applyAlignment="1" applyProtection="1">
      <alignment horizontal="left" vertical="top" wrapText="1"/>
    </xf>
    <xf numFmtId="0" fontId="17" fillId="0" borderId="18" xfId="0" applyFont="1" applyFill="1" applyBorder="1" applyAlignment="1" applyProtection="1">
      <alignment horizontal="right" vertical="center" wrapText="1"/>
    </xf>
    <xf numFmtId="0" fontId="17" fillId="0" borderId="16" xfId="0" applyFont="1" applyFill="1" applyBorder="1" applyAlignment="1" applyProtection="1">
      <alignment horizontal="right" vertical="center" wrapText="1"/>
    </xf>
    <xf numFmtId="0" fontId="17" fillId="0" borderId="17" xfId="0" applyFont="1" applyFill="1" applyBorder="1" applyAlignment="1" applyProtection="1">
      <alignment horizontal="right" vertical="center" wrapText="1"/>
    </xf>
    <xf numFmtId="164" fontId="14" fillId="7" borderId="0" xfId="0" applyNumberFormat="1" applyFont="1" applyFill="1" applyBorder="1" applyAlignment="1" applyProtection="1">
      <alignment horizontal="center" vertical="center"/>
    </xf>
    <xf numFmtId="0" fontId="1" fillId="7" borderId="18" xfId="0" applyFont="1" applyFill="1" applyBorder="1" applyAlignment="1" applyProtection="1">
      <alignment horizontal="center" vertical="center" wrapText="1"/>
    </xf>
    <xf numFmtId="0" fontId="1" fillId="7" borderId="19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 applyProtection="1">
      <alignment horizontal="left" vertical="top"/>
    </xf>
    <xf numFmtId="0" fontId="0" fillId="13" borderId="15" xfId="0" applyFill="1" applyBorder="1" applyAlignment="1" applyProtection="1">
      <alignment horizontal="center" vertical="top"/>
    </xf>
    <xf numFmtId="0" fontId="0" fillId="13" borderId="16" xfId="0" applyFill="1" applyBorder="1" applyAlignment="1" applyProtection="1">
      <alignment horizontal="center" vertical="top"/>
    </xf>
    <xf numFmtId="0" fontId="0" fillId="13" borderId="17" xfId="0" applyFill="1" applyBorder="1" applyAlignment="1" applyProtection="1">
      <alignment horizontal="center" vertical="top"/>
    </xf>
    <xf numFmtId="0" fontId="18" fillId="10" borderId="18" xfId="0" applyFont="1" applyFill="1" applyBorder="1" applyAlignment="1" applyProtection="1">
      <alignment horizontal="center" vertical="top" wrapText="1"/>
    </xf>
    <xf numFmtId="0" fontId="18" fillId="10" borderId="25" xfId="0" applyFont="1" applyFill="1" applyBorder="1" applyAlignment="1" applyProtection="1">
      <alignment horizontal="center" vertical="top" wrapText="1"/>
    </xf>
    <xf numFmtId="0" fontId="18" fillId="10" borderId="19" xfId="0" applyFont="1" applyFill="1" applyBorder="1" applyAlignment="1" applyProtection="1">
      <alignment horizontal="center" vertical="top" wrapText="1"/>
    </xf>
    <xf numFmtId="0" fontId="15" fillId="4" borderId="15" xfId="0" applyFont="1" applyFill="1" applyBorder="1" applyAlignment="1" applyProtection="1">
      <alignment horizontal="center" vertical="top" wrapText="1"/>
    </xf>
    <xf numFmtId="0" fontId="15" fillId="4" borderId="16" xfId="0" applyFont="1" applyFill="1" applyBorder="1" applyAlignment="1" applyProtection="1">
      <alignment horizontal="center" vertical="top" wrapText="1"/>
    </xf>
    <xf numFmtId="0" fontId="6" fillId="4" borderId="28" xfId="0" applyFont="1" applyFill="1" applyBorder="1" applyAlignment="1" applyProtection="1">
      <alignment horizontal="left" vertical="center" wrapText="1" indent="6"/>
    </xf>
    <xf numFmtId="0" fontId="6" fillId="4" borderId="13" xfId="0" applyFont="1" applyFill="1" applyBorder="1" applyAlignment="1" applyProtection="1">
      <alignment horizontal="left" vertical="center" wrapText="1" indent="1"/>
    </xf>
    <xf numFmtId="0" fontId="0" fillId="0" borderId="30" xfId="0" applyFill="1" applyBorder="1" applyAlignment="1" applyProtection="1">
      <alignment horizontal="center" vertical="top"/>
    </xf>
    <xf numFmtId="0" fontId="0" fillId="0" borderId="31" xfId="0" applyFill="1" applyBorder="1" applyAlignment="1" applyProtection="1">
      <alignment horizontal="center" vertical="top"/>
    </xf>
    <xf numFmtId="0" fontId="6" fillId="4" borderId="6" xfId="0" applyFont="1" applyFill="1" applyBorder="1" applyAlignment="1" applyProtection="1">
      <alignment horizontal="left" vertical="center" wrapText="1" indent="6"/>
    </xf>
    <xf numFmtId="0" fontId="6" fillId="6" borderId="9" xfId="0" applyFont="1" applyFill="1" applyBorder="1" applyAlignment="1" applyProtection="1">
      <alignment horizontal="left" vertical="top" wrapText="1" indent="3"/>
    </xf>
    <xf numFmtId="0" fontId="6" fillId="7" borderId="9" xfId="0" applyFont="1" applyFill="1" applyBorder="1" applyAlignment="1" applyProtection="1">
      <alignment horizontal="left" vertical="top" wrapText="1" indent="3"/>
    </xf>
    <xf numFmtId="0" fontId="6" fillId="8" borderId="9" xfId="0" applyFont="1" applyFill="1" applyBorder="1" applyAlignment="1" applyProtection="1">
      <alignment horizontal="left" vertical="top" wrapText="1" indent="3"/>
    </xf>
    <xf numFmtId="0" fontId="6" fillId="9" borderId="9" xfId="0" applyFont="1" applyFill="1" applyBorder="1" applyAlignment="1" applyProtection="1">
      <alignment horizontal="left" vertical="top" wrapText="1" indent="3"/>
    </xf>
    <xf numFmtId="0" fontId="6" fillId="4" borderId="4" xfId="0" applyFont="1" applyFill="1" applyBorder="1" applyAlignment="1" applyProtection="1">
      <alignment horizontal="left" vertical="center" wrapText="1" indent="1"/>
    </xf>
    <xf numFmtId="0" fontId="6" fillId="12" borderId="9" xfId="0" applyFont="1" applyFill="1" applyBorder="1" applyAlignment="1" applyProtection="1">
      <alignment horizontal="center" vertical="top" wrapText="1"/>
    </xf>
    <xf numFmtId="0" fontId="0" fillId="0" borderId="9" xfId="0" applyFill="1" applyBorder="1" applyAlignment="1" applyProtection="1">
      <alignment horizontal="left" wrapText="1"/>
    </xf>
    <xf numFmtId="0" fontId="0" fillId="11" borderId="12" xfId="0" applyFill="1" applyBorder="1" applyAlignment="1" applyProtection="1">
      <alignment horizontal="left" wrapText="1"/>
    </xf>
    <xf numFmtId="0" fontId="16" fillId="0" borderId="29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left" vertical="center" wrapText="1" indent="1"/>
    </xf>
    <xf numFmtId="0" fontId="19" fillId="0" borderId="1" xfId="0" applyFont="1" applyFill="1" applyBorder="1" applyAlignment="1" applyProtection="1">
      <alignment horizontal="right" vertical="center"/>
    </xf>
    <xf numFmtId="0" fontId="4" fillId="7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/>
    </xf>
    <xf numFmtId="0" fontId="0" fillId="12" borderId="0" xfId="0" applyFill="1" applyBorder="1" applyAlignment="1" applyProtection="1">
      <alignment horizontal="left" vertical="top"/>
    </xf>
    <xf numFmtId="0" fontId="21" fillId="0" borderId="1" xfId="0" applyFont="1" applyFill="1" applyBorder="1" applyAlignment="1" applyProtection="1">
      <alignment horizontal="right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164" fontId="14" fillId="7" borderId="1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6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rgb="FF3366FF"/>
        </patternFill>
      </fill>
    </dxf>
    <dxf>
      <font>
        <b/>
        <i val="0"/>
        <color rgb="FF0000CC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2063749</xdr:colOff>
      <xdr:row>0</xdr:row>
      <xdr:rowOff>26457</xdr:rowOff>
    </xdr:from>
    <xdr:to>
      <xdr:col>6</xdr:col>
      <xdr:colOff>134937</xdr:colOff>
      <xdr:row>0</xdr:row>
      <xdr:rowOff>784592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90C08E-55C0-4782-A6A9-AADEFD4DE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2541" y="26457"/>
          <a:ext cx="740834" cy="758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146712</xdr:colOff>
      <xdr:row>0</xdr:row>
      <xdr:rowOff>0</xdr:rowOff>
    </xdr:from>
    <xdr:to>
      <xdr:col>1</xdr:col>
      <xdr:colOff>662114</xdr:colOff>
      <xdr:row>2</xdr:row>
      <xdr:rowOff>190502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D1EDC0-9A5F-47B4-8B88-D932BF2E3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12" y="0"/>
          <a:ext cx="1091135" cy="1117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12"/>
  <sheetViews>
    <sheetView tabSelected="1" zoomScale="140" zoomScaleNormal="140" workbookViewId="0">
      <selection activeCell="H5" sqref="H5"/>
    </sheetView>
  </sheetViews>
  <sheetFormatPr baseColWidth="10" defaultRowHeight="14.35" x14ac:dyDescent="0.5"/>
  <cols>
    <col min="1" max="1" width="2.234375" style="100" customWidth="1"/>
    <col min="2" max="3" width="10.8203125" style="100"/>
    <col min="4" max="4" width="3.8203125" style="100" customWidth="1"/>
    <col min="5" max="5" width="30.41015625" style="100" customWidth="1"/>
    <col min="6" max="6" width="6.703125" style="100" customWidth="1"/>
    <col min="7" max="7" width="42.234375" style="100" customWidth="1"/>
    <col min="8" max="8" width="11.41015625" style="101"/>
    <col min="9" max="16384" width="10.8203125" style="100"/>
  </cols>
  <sheetData>
    <row r="1" spans="3:7" ht="64.7" customHeight="1" x14ac:dyDescent="0.5"/>
    <row r="2" spans="3:7" x14ac:dyDescent="0.5">
      <c r="C2" s="117" t="s">
        <v>15</v>
      </c>
      <c r="D2" s="117"/>
      <c r="E2" s="117"/>
      <c r="F2" s="117"/>
      <c r="G2" s="117"/>
    </row>
    <row r="4" spans="3:7" ht="16.7" customHeight="1" x14ac:dyDescent="0.5">
      <c r="C4" s="102">
        <v>0</v>
      </c>
      <c r="D4" s="103"/>
      <c r="E4" s="104" t="s">
        <v>188</v>
      </c>
      <c r="F4" s="103"/>
      <c r="G4" s="105" t="s">
        <v>194</v>
      </c>
    </row>
    <row r="5" spans="3:7" ht="8" customHeight="1" x14ac:dyDescent="0.5">
      <c r="C5" s="103"/>
      <c r="D5" s="103"/>
      <c r="E5" s="103"/>
      <c r="F5" s="103"/>
      <c r="G5" s="106"/>
    </row>
    <row r="6" spans="3:7" ht="16.7" customHeight="1" x14ac:dyDescent="0.5">
      <c r="C6" s="107">
        <v>1</v>
      </c>
      <c r="D6" s="103"/>
      <c r="E6" s="108" t="s">
        <v>189</v>
      </c>
      <c r="F6" s="103"/>
      <c r="G6" s="109" t="s">
        <v>193</v>
      </c>
    </row>
    <row r="7" spans="3:7" ht="8" customHeight="1" x14ac:dyDescent="0.5">
      <c r="C7" s="103"/>
      <c r="D7" s="103"/>
      <c r="E7" s="103"/>
      <c r="F7" s="103"/>
      <c r="G7" s="106"/>
    </row>
    <row r="8" spans="3:7" ht="16.7" customHeight="1" x14ac:dyDescent="0.5">
      <c r="C8" s="110">
        <v>2</v>
      </c>
      <c r="D8" s="103"/>
      <c r="E8" s="111" t="s">
        <v>190</v>
      </c>
      <c r="F8" s="103"/>
      <c r="G8" s="112" t="s">
        <v>192</v>
      </c>
    </row>
    <row r="9" spans="3:7" ht="8" customHeight="1" x14ac:dyDescent="0.5">
      <c r="C9" s="103"/>
      <c r="D9" s="103"/>
      <c r="E9" s="103"/>
      <c r="F9" s="103"/>
      <c r="G9" s="113"/>
    </row>
    <row r="10" spans="3:7" ht="16.7" customHeight="1" x14ac:dyDescent="0.5">
      <c r="C10" s="114">
        <v>3</v>
      </c>
      <c r="D10" s="103"/>
      <c r="E10" s="115" t="s">
        <v>191</v>
      </c>
      <c r="F10" s="103"/>
      <c r="G10" s="116" t="s">
        <v>59</v>
      </c>
    </row>
    <row r="12" spans="3:7" ht="33.35" customHeight="1" x14ac:dyDescent="0.5">
      <c r="C12" s="247" t="s">
        <v>202</v>
      </c>
      <c r="D12" s="247"/>
      <c r="E12" s="247"/>
      <c r="F12" s="247"/>
      <c r="G12" s="247"/>
    </row>
  </sheetData>
  <sheetProtection algorithmName="SHA-512" hashValue="4aCS21XCjgXdoSYmxkY40qKrRJbyimvZZ3dRXur2dbQ5bToOxebOrJf1rH/1SKc8Zv0gsVwdHdzDMCGhvymyjg==" saltValue="Gq2pr3BzSTXS4ZE6l91v1g==" spinCount="100000" sheet="1" objects="1" scenarios="1"/>
  <mergeCells count="2">
    <mergeCell ref="C2:G2"/>
    <mergeCell ref="C12:G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"/>
  <sheetViews>
    <sheetView zoomScaleNormal="100" workbookViewId="0">
      <selection activeCell="I9" sqref="I9"/>
    </sheetView>
  </sheetViews>
  <sheetFormatPr baseColWidth="10" defaultColWidth="8" defaultRowHeight="14.35" x14ac:dyDescent="0.5"/>
  <cols>
    <col min="1" max="1" width="8" style="250" customWidth="1"/>
    <col min="2" max="2" width="9.52734375" style="250" customWidth="1"/>
    <col min="3" max="3" width="21" style="302" customWidth="1"/>
    <col min="4" max="7" width="15.17578125" style="250" customWidth="1"/>
    <col min="8" max="8" width="12.9375" style="250" customWidth="1"/>
    <col min="9" max="9" width="12" style="250" customWidth="1"/>
    <col min="10" max="10" width="13.41015625" style="250" customWidth="1"/>
    <col min="11" max="11" width="24.234375" style="250" customWidth="1"/>
    <col min="12" max="12" width="30.8203125" style="250" customWidth="1"/>
    <col min="13" max="16384" width="8" style="250"/>
  </cols>
  <sheetData>
    <row r="1" spans="1:16" ht="50.25" customHeight="1" x14ac:dyDescent="0.5">
      <c r="A1" s="248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6" ht="23.25" customHeight="1" x14ac:dyDescent="0.5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2"/>
    </row>
    <row r="3" spans="1:16" ht="18.75" customHeight="1" x14ac:dyDescent="0.5">
      <c r="A3" s="253" t="s">
        <v>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4"/>
    </row>
    <row r="4" spans="1:16" ht="16.5" customHeight="1" x14ac:dyDescent="0.5">
      <c r="A4" s="255" t="s">
        <v>3</v>
      </c>
      <c r="B4" s="256" t="s">
        <v>4</v>
      </c>
      <c r="C4" s="256"/>
      <c r="D4" s="256"/>
      <c r="E4" s="256"/>
      <c r="F4" s="256"/>
      <c r="G4" s="256"/>
      <c r="H4" s="256"/>
      <c r="I4" s="256"/>
      <c r="J4" s="256"/>
      <c r="K4" s="256"/>
      <c r="L4" s="257"/>
    </row>
    <row r="5" spans="1:16" ht="22.5" customHeight="1" x14ac:dyDescent="0.5">
      <c r="A5" s="258"/>
      <c r="B5" s="259" t="s">
        <v>5</v>
      </c>
      <c r="C5" s="260" t="s">
        <v>199</v>
      </c>
      <c r="D5" s="261" t="s">
        <v>6</v>
      </c>
      <c r="E5" s="262"/>
      <c r="F5" s="262"/>
      <c r="G5" s="263"/>
      <c r="H5" s="264" t="s">
        <v>7</v>
      </c>
      <c r="I5" s="265" t="s">
        <v>8</v>
      </c>
      <c r="J5" s="265"/>
      <c r="K5" s="265"/>
      <c r="L5" s="254"/>
    </row>
    <row r="6" spans="1:16" ht="28.5" customHeight="1" x14ac:dyDescent="0.5">
      <c r="A6" s="258"/>
      <c r="B6" s="266"/>
      <c r="C6" s="267"/>
      <c r="D6" s="104" t="s">
        <v>9</v>
      </c>
      <c r="E6" s="108" t="s">
        <v>10</v>
      </c>
      <c r="F6" s="111" t="s">
        <v>11</v>
      </c>
      <c r="G6" s="115" t="s">
        <v>12</v>
      </c>
      <c r="H6" s="268"/>
      <c r="I6" s="269" t="s">
        <v>13</v>
      </c>
      <c r="J6" s="270" t="s">
        <v>14</v>
      </c>
      <c r="K6" s="271" t="s">
        <v>15</v>
      </c>
      <c r="L6" s="254"/>
    </row>
    <row r="7" spans="1:16" ht="74.7" x14ac:dyDescent="0.5">
      <c r="A7" s="258"/>
      <c r="B7" s="272" t="s">
        <v>16</v>
      </c>
      <c r="C7" s="273" t="s">
        <v>17</v>
      </c>
      <c r="D7" s="274" t="s">
        <v>18</v>
      </c>
      <c r="E7" s="274" t="s">
        <v>19</v>
      </c>
      <c r="F7" s="274" t="s">
        <v>20</v>
      </c>
      <c r="G7" s="274" t="s">
        <v>21</v>
      </c>
      <c r="H7" s="275" t="s">
        <v>203</v>
      </c>
      <c r="I7" s="276">
        <v>0</v>
      </c>
      <c r="J7" s="333" t="str">
        <f>IF(I7=0,"NC",IF(I7=1,"EP",IF(I7=2,"S",IF(I7=3,"D",IF(I7="NA","N/A")))))</f>
        <v>NC</v>
      </c>
      <c r="K7" s="334" t="str">
        <f>IF(J7="NC","NO IMPLEMENTADO / DESCONOCIMIENTO",IF(J7="EP","CUMPLE PARCIALMENTE / PUEDE MEJORAR",IF(J7="S","CUMPLE ESTANDAR",IF(J7="D","BUENA PRÁCTICA / NOVEDOSA",IF(J7="N/A","NO APLICA")))))</f>
        <v>NO IMPLEMENTADO / DESCONOCIMIENTO</v>
      </c>
      <c r="L7" s="254"/>
      <c r="M7" s="277"/>
      <c r="N7" s="277"/>
      <c r="O7" s="277"/>
      <c r="P7" s="277"/>
    </row>
    <row r="8" spans="1:16" ht="65.349999999999994" x14ac:dyDescent="0.5">
      <c r="A8" s="258"/>
      <c r="B8" s="278"/>
      <c r="C8" s="279" t="s">
        <v>22</v>
      </c>
      <c r="D8" s="274" t="s">
        <v>23</v>
      </c>
      <c r="E8" s="274" t="s">
        <v>24</v>
      </c>
      <c r="F8" s="274" t="s">
        <v>25</v>
      </c>
      <c r="G8" s="274" t="s">
        <v>26</v>
      </c>
      <c r="H8" s="280" t="s">
        <v>27</v>
      </c>
      <c r="I8" s="276">
        <v>1</v>
      </c>
      <c r="J8" s="333" t="str">
        <f t="shared" ref="J8:J16" si="0">IF(I8=0,"NC",IF(I8=1,"EP",IF(I8=2,"S",IF(I8=3,"D",IF(I8="NA","N/A")))))</f>
        <v>EP</v>
      </c>
      <c r="K8" s="334" t="str">
        <f t="shared" ref="K8:K16" si="1">IF(J8="NC","NO IMPLEMENTADO / DESCONOCIMIENTO",IF(J8="EP","CUMPLE PARCIALMENTE / PUEDE MEJORAR",IF(J8="S","CUMPLE ESTANDAR",IF(J8="D","BUENA PRÁCTICA / NOVEDOSA",IF(J8="N/A","NO APLICA")))))</f>
        <v>CUMPLE PARCIALMENTE / PUEDE MEJORAR</v>
      </c>
      <c r="L8" s="254"/>
    </row>
    <row r="9" spans="1:16" ht="37.35" x14ac:dyDescent="0.5">
      <c r="A9" s="258"/>
      <c r="B9" s="281"/>
      <c r="C9" s="279" t="s">
        <v>28</v>
      </c>
      <c r="D9" s="274" t="s">
        <v>29</v>
      </c>
      <c r="E9" s="274" t="s">
        <v>30</v>
      </c>
      <c r="F9" s="274" t="s">
        <v>31</v>
      </c>
      <c r="G9" s="274" t="s">
        <v>32</v>
      </c>
      <c r="H9" s="275" t="s">
        <v>33</v>
      </c>
      <c r="I9" s="276">
        <v>1</v>
      </c>
      <c r="J9" s="333" t="str">
        <f t="shared" si="0"/>
        <v>EP</v>
      </c>
      <c r="K9" s="334" t="str">
        <f t="shared" si="1"/>
        <v>CUMPLE PARCIALMENTE / PUEDE MEJORAR</v>
      </c>
      <c r="L9" s="282"/>
    </row>
    <row r="10" spans="1:16" ht="56" x14ac:dyDescent="0.5">
      <c r="A10" s="258"/>
      <c r="B10" s="283"/>
      <c r="C10" s="284" t="s">
        <v>34</v>
      </c>
      <c r="D10" s="285" t="s">
        <v>35</v>
      </c>
      <c r="E10" s="285" t="s">
        <v>36</v>
      </c>
      <c r="F10" s="285" t="s">
        <v>37</v>
      </c>
      <c r="G10" s="285" t="s">
        <v>38</v>
      </c>
      <c r="H10" s="286" t="s">
        <v>39</v>
      </c>
      <c r="I10" s="276">
        <v>1</v>
      </c>
      <c r="J10" s="333" t="str">
        <f t="shared" si="0"/>
        <v>EP</v>
      </c>
      <c r="K10" s="334" t="str">
        <f t="shared" si="1"/>
        <v>CUMPLE PARCIALMENTE / PUEDE MEJORAR</v>
      </c>
      <c r="L10" s="282"/>
    </row>
    <row r="11" spans="1:16" ht="56" x14ac:dyDescent="0.5">
      <c r="A11" s="258"/>
      <c r="B11" s="287" t="s">
        <v>40</v>
      </c>
      <c r="C11" s="279" t="s">
        <v>41</v>
      </c>
      <c r="D11" s="274" t="s">
        <v>42</v>
      </c>
      <c r="E11" s="274" t="s">
        <v>43</v>
      </c>
      <c r="F11" s="274" t="s">
        <v>44</v>
      </c>
      <c r="G11" s="274" t="s">
        <v>45</v>
      </c>
      <c r="H11" s="275" t="s">
        <v>46</v>
      </c>
      <c r="I11" s="276">
        <v>2</v>
      </c>
      <c r="J11" s="333" t="str">
        <f t="shared" si="0"/>
        <v>S</v>
      </c>
      <c r="K11" s="334" t="str">
        <f t="shared" si="1"/>
        <v>CUMPLE ESTANDAR</v>
      </c>
    </row>
    <row r="12" spans="1:16" ht="56" x14ac:dyDescent="0.5">
      <c r="A12" s="258"/>
      <c r="B12" s="288"/>
      <c r="C12" s="279" t="s">
        <v>47</v>
      </c>
      <c r="D12" s="274" t="s">
        <v>48</v>
      </c>
      <c r="E12" s="274" t="s">
        <v>49</v>
      </c>
      <c r="F12" s="274" t="s">
        <v>50</v>
      </c>
      <c r="G12" s="274" t="s">
        <v>21</v>
      </c>
      <c r="H12" s="275" t="s">
        <v>51</v>
      </c>
      <c r="I12" s="276">
        <v>1</v>
      </c>
      <c r="J12" s="333" t="str">
        <f t="shared" si="0"/>
        <v>EP</v>
      </c>
      <c r="K12" s="334" t="str">
        <f t="shared" si="1"/>
        <v>CUMPLE PARCIALMENTE / PUEDE MEJORAR</v>
      </c>
    </row>
    <row r="13" spans="1:16" ht="93.35" x14ac:dyDescent="0.5">
      <c r="A13" s="258"/>
      <c r="B13" s="289" t="s">
        <v>52</v>
      </c>
      <c r="C13" s="279" t="s">
        <v>53</v>
      </c>
      <c r="D13" s="274" t="s">
        <v>54</v>
      </c>
      <c r="E13" s="274" t="s">
        <v>55</v>
      </c>
      <c r="F13" s="274" t="s">
        <v>56</v>
      </c>
      <c r="G13" s="274" t="s">
        <v>57</v>
      </c>
      <c r="H13" s="280" t="s">
        <v>58</v>
      </c>
      <c r="I13" s="276">
        <v>2</v>
      </c>
      <c r="J13" s="333" t="str">
        <f t="shared" si="0"/>
        <v>S</v>
      </c>
      <c r="K13" s="334" t="str">
        <f t="shared" si="1"/>
        <v>CUMPLE ESTANDAR</v>
      </c>
    </row>
    <row r="14" spans="1:16" ht="56" x14ac:dyDescent="0.5">
      <c r="A14" s="258"/>
      <c r="B14" s="290"/>
      <c r="C14" s="279" t="s">
        <v>60</v>
      </c>
      <c r="D14" s="274" t="s">
        <v>61</v>
      </c>
      <c r="E14" s="274" t="s">
        <v>62</v>
      </c>
      <c r="F14" s="274" t="s">
        <v>63</v>
      </c>
      <c r="G14" s="274" t="s">
        <v>64</v>
      </c>
      <c r="H14" s="275" t="s">
        <v>65</v>
      </c>
      <c r="I14" s="276">
        <v>2</v>
      </c>
      <c r="J14" s="333" t="str">
        <f t="shared" si="0"/>
        <v>S</v>
      </c>
      <c r="K14" s="334" t="str">
        <f t="shared" si="1"/>
        <v>CUMPLE ESTANDAR</v>
      </c>
    </row>
    <row r="15" spans="1:16" ht="93.35" x14ac:dyDescent="0.5">
      <c r="A15" s="258"/>
      <c r="B15" s="289" t="s">
        <v>66</v>
      </c>
      <c r="C15" s="279" t="s">
        <v>67</v>
      </c>
      <c r="D15" s="274" t="s">
        <v>68</v>
      </c>
      <c r="E15" s="274" t="s">
        <v>69</v>
      </c>
      <c r="F15" s="274" t="s">
        <v>70</v>
      </c>
      <c r="G15" s="274" t="s">
        <v>21</v>
      </c>
      <c r="H15" s="280" t="s">
        <v>71</v>
      </c>
      <c r="I15" s="276">
        <v>1</v>
      </c>
      <c r="J15" s="333" t="str">
        <f t="shared" si="0"/>
        <v>EP</v>
      </c>
      <c r="K15" s="334" t="str">
        <f t="shared" si="1"/>
        <v>CUMPLE PARCIALMENTE / PUEDE MEJORAR</v>
      </c>
    </row>
    <row r="16" spans="1:16" ht="74.7" x14ac:dyDescent="0.5">
      <c r="A16" s="258"/>
      <c r="B16" s="291"/>
      <c r="C16" s="284" t="s">
        <v>72</v>
      </c>
      <c r="D16" s="285" t="s">
        <v>73</v>
      </c>
      <c r="E16" s="285" t="s">
        <v>74</v>
      </c>
      <c r="F16" s="285" t="s">
        <v>75</v>
      </c>
      <c r="G16" s="285" t="s">
        <v>76</v>
      </c>
      <c r="H16" s="286" t="s">
        <v>77</v>
      </c>
      <c r="I16" s="292">
        <v>1</v>
      </c>
      <c r="J16" s="333" t="str">
        <f t="shared" si="0"/>
        <v>EP</v>
      </c>
      <c r="K16" s="334" t="str">
        <f t="shared" si="1"/>
        <v>CUMPLE PARCIALMENTE / PUEDE MEJORAR</v>
      </c>
    </row>
    <row r="17" spans="1:14" ht="37.5" customHeight="1" x14ac:dyDescent="0.5">
      <c r="A17" s="293"/>
      <c r="B17" s="294" t="s">
        <v>197</v>
      </c>
      <c r="C17" s="295"/>
      <c r="D17" s="295"/>
      <c r="E17" s="295"/>
      <c r="F17" s="295"/>
      <c r="G17" s="295"/>
      <c r="H17" s="296"/>
      <c r="I17" s="390">
        <f>AVERAGE(I7:I16)</f>
        <v>1.2</v>
      </c>
      <c r="J17" s="357" t="str">
        <f>IF(I17&gt;2.5,"BUENA PRÁCTICA / NOVEDOSA",IF(I17&gt;2,"CUMPLE ESTÁNDAR",IF(I17&gt;1.5,"CUMPLE PARCIALMENTE / PUEDE MEJORAR","NO IMPLEMENTADO / DESCONOCIMIENTO")))</f>
        <v>NO IMPLEMENTADO / DESCONOCIMIENTO</v>
      </c>
      <c r="K17" s="358"/>
    </row>
    <row r="18" spans="1:14" x14ac:dyDescent="0.5">
      <c r="A18" s="297"/>
      <c r="B18" s="298"/>
      <c r="C18" s="298"/>
      <c r="D18" s="298"/>
      <c r="E18" s="298"/>
      <c r="F18" s="298"/>
      <c r="G18" s="298"/>
      <c r="H18" s="298"/>
      <c r="I18" s="298"/>
      <c r="J18" s="298"/>
      <c r="K18" s="298"/>
    </row>
    <row r="19" spans="1:14" ht="18.75" customHeight="1" x14ac:dyDescent="0.5">
      <c r="A19" s="303" t="s">
        <v>78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</row>
    <row r="20" spans="1:14" ht="15" customHeight="1" x14ac:dyDescent="0.5">
      <c r="A20" s="305" t="s">
        <v>79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</row>
    <row r="21" spans="1:14" ht="22.5" customHeight="1" x14ac:dyDescent="0.5">
      <c r="A21" s="306" t="s">
        <v>80</v>
      </c>
      <c r="B21" s="307" t="s">
        <v>81</v>
      </c>
      <c r="C21" s="308" t="s">
        <v>200</v>
      </c>
      <c r="D21" s="309" t="s">
        <v>82</v>
      </c>
      <c r="E21" s="310"/>
      <c r="F21" s="310"/>
      <c r="G21" s="311"/>
      <c r="H21" s="312" t="s">
        <v>7</v>
      </c>
      <c r="I21" s="313" t="s">
        <v>8</v>
      </c>
      <c r="J21" s="314"/>
      <c r="K21" s="315"/>
    </row>
    <row r="22" spans="1:14" ht="24.75" customHeight="1" x14ac:dyDescent="0.5">
      <c r="A22" s="316"/>
      <c r="B22" s="317"/>
      <c r="C22" s="318"/>
      <c r="D22" s="319" t="s">
        <v>9</v>
      </c>
      <c r="E22" s="320" t="s">
        <v>10</v>
      </c>
      <c r="F22" s="321" t="s">
        <v>11</v>
      </c>
      <c r="G22" s="322" t="s">
        <v>12</v>
      </c>
      <c r="H22" s="323"/>
      <c r="I22" s="324" t="s">
        <v>13</v>
      </c>
      <c r="J22" s="325" t="s">
        <v>14</v>
      </c>
      <c r="K22" s="326" t="s">
        <v>15</v>
      </c>
    </row>
    <row r="23" spans="1:14" ht="69.75" customHeight="1" x14ac:dyDescent="0.5">
      <c r="A23" s="316"/>
      <c r="B23" s="327" t="s">
        <v>16</v>
      </c>
      <c r="C23" s="328" t="s">
        <v>83</v>
      </c>
      <c r="D23" s="329" t="s">
        <v>84</v>
      </c>
      <c r="E23" s="329" t="s">
        <v>85</v>
      </c>
      <c r="F23" s="330" t="s">
        <v>86</v>
      </c>
      <c r="G23" s="329" t="s">
        <v>87</v>
      </c>
      <c r="H23" s="331" t="s">
        <v>88</v>
      </c>
      <c r="I23" s="332">
        <v>3</v>
      </c>
      <c r="J23" s="333" t="str">
        <f t="shared" ref="J23:J33" si="2">IF(I23=0,"NC",IF(I23=1,"EP",IF(I23=2,"S",IF(I23=3,"D",IF(I23="NA","N/A")))))</f>
        <v>D</v>
      </c>
      <c r="K23" s="334" t="str">
        <f t="shared" ref="K23:K33" si="3">IF(J23="NC","NO IMPLEMENTADO / DESCONOCIMIENTO",IF(J23="EP","CUMPLE PARCIALMENTE / PUEDE MEJORAR",IF(J23="S","CUMPLE ESTANDAR",IF(J23="D","BUENA PRÁCTICA / NOVEDOSA",IF(J23="N/A","NO APLICA")))))</f>
        <v>BUENA PRÁCTICA / NOVEDOSA</v>
      </c>
    </row>
    <row r="24" spans="1:14" ht="46.7" x14ac:dyDescent="0.5">
      <c r="A24" s="316"/>
      <c r="B24" s="335"/>
      <c r="C24" s="328" t="s">
        <v>89</v>
      </c>
      <c r="D24" s="329" t="s">
        <v>90</v>
      </c>
      <c r="E24" s="336" t="s">
        <v>91</v>
      </c>
      <c r="F24" s="329" t="s">
        <v>92</v>
      </c>
      <c r="G24" s="329" t="s">
        <v>93</v>
      </c>
      <c r="H24" s="331" t="s">
        <v>94</v>
      </c>
      <c r="I24" s="337">
        <v>2</v>
      </c>
      <c r="J24" s="333" t="str">
        <f t="shared" si="2"/>
        <v>S</v>
      </c>
      <c r="K24" s="334" t="str">
        <f t="shared" si="3"/>
        <v>CUMPLE ESTANDAR</v>
      </c>
    </row>
    <row r="25" spans="1:14" ht="93.35" x14ac:dyDescent="0.5">
      <c r="A25" s="316"/>
      <c r="B25" s="338"/>
      <c r="C25" s="328" t="s">
        <v>95</v>
      </c>
      <c r="D25" s="329" t="s">
        <v>96</v>
      </c>
      <c r="E25" s="336" t="s">
        <v>97</v>
      </c>
      <c r="F25" s="329" t="s">
        <v>98</v>
      </c>
      <c r="G25" s="329" t="s">
        <v>99</v>
      </c>
      <c r="H25" s="339" t="s">
        <v>100</v>
      </c>
      <c r="I25" s="337">
        <v>2</v>
      </c>
      <c r="J25" s="333" t="str">
        <f t="shared" si="2"/>
        <v>S</v>
      </c>
      <c r="K25" s="334" t="str">
        <f t="shared" si="3"/>
        <v>CUMPLE ESTANDAR</v>
      </c>
      <c r="L25" s="299"/>
      <c r="M25" s="300"/>
      <c r="N25" s="301"/>
    </row>
    <row r="26" spans="1:14" ht="56" x14ac:dyDescent="0.5">
      <c r="A26" s="316"/>
      <c r="B26" s="340" t="s">
        <v>40</v>
      </c>
      <c r="C26" s="341" t="s">
        <v>101</v>
      </c>
      <c r="D26" s="342" t="s">
        <v>102</v>
      </c>
      <c r="E26" s="342" t="s">
        <v>103</v>
      </c>
      <c r="F26" s="343" t="s">
        <v>104</v>
      </c>
      <c r="G26" s="342" t="s">
        <v>105</v>
      </c>
      <c r="H26" s="344" t="s">
        <v>106</v>
      </c>
      <c r="I26" s="337">
        <v>2</v>
      </c>
      <c r="J26" s="333" t="str">
        <f t="shared" si="2"/>
        <v>S</v>
      </c>
      <c r="K26" s="334" t="str">
        <f t="shared" si="3"/>
        <v>CUMPLE ESTANDAR</v>
      </c>
    </row>
    <row r="27" spans="1:14" ht="56" x14ac:dyDescent="0.5">
      <c r="A27" s="316"/>
      <c r="B27" s="345"/>
      <c r="C27" s="328" t="s">
        <v>107</v>
      </c>
      <c r="D27" s="329" t="s">
        <v>108</v>
      </c>
      <c r="E27" s="336" t="s">
        <v>109</v>
      </c>
      <c r="F27" s="329" t="s">
        <v>110</v>
      </c>
      <c r="G27" s="329" t="s">
        <v>111</v>
      </c>
      <c r="H27" s="331" t="s">
        <v>112</v>
      </c>
      <c r="I27" s="337">
        <v>3</v>
      </c>
      <c r="J27" s="333" t="str">
        <f t="shared" si="2"/>
        <v>D</v>
      </c>
      <c r="K27" s="334" t="str">
        <f t="shared" si="3"/>
        <v>BUENA PRÁCTICA / NOVEDOSA</v>
      </c>
    </row>
    <row r="28" spans="1:14" ht="56" x14ac:dyDescent="0.5">
      <c r="A28" s="316"/>
      <c r="B28" s="346"/>
      <c r="C28" s="328" t="s">
        <v>113</v>
      </c>
      <c r="D28" s="329" t="s">
        <v>114</v>
      </c>
      <c r="E28" s="336" t="s">
        <v>115</v>
      </c>
      <c r="F28" s="329" t="s">
        <v>116</v>
      </c>
      <c r="G28" s="329" t="s">
        <v>117</v>
      </c>
      <c r="H28" s="331" t="s">
        <v>118</v>
      </c>
      <c r="I28" s="337">
        <v>1</v>
      </c>
      <c r="J28" s="333" t="str">
        <f t="shared" si="2"/>
        <v>EP</v>
      </c>
      <c r="K28" s="334" t="str">
        <f t="shared" si="3"/>
        <v>CUMPLE PARCIALMENTE / PUEDE MEJORAR</v>
      </c>
    </row>
    <row r="29" spans="1:14" ht="74.7" x14ac:dyDescent="0.5">
      <c r="A29" s="316"/>
      <c r="B29" s="347" t="s">
        <v>52</v>
      </c>
      <c r="C29" s="328" t="s">
        <v>119</v>
      </c>
      <c r="D29" s="329" t="s">
        <v>120</v>
      </c>
      <c r="E29" s="329" t="s">
        <v>121</v>
      </c>
      <c r="F29" s="330" t="s">
        <v>122</v>
      </c>
      <c r="G29" s="329" t="s">
        <v>123</v>
      </c>
      <c r="H29" s="331" t="s">
        <v>124</v>
      </c>
      <c r="I29" s="337">
        <v>2</v>
      </c>
      <c r="J29" s="333" t="str">
        <f t="shared" si="2"/>
        <v>S</v>
      </c>
      <c r="K29" s="334" t="str">
        <f t="shared" si="3"/>
        <v>CUMPLE ESTANDAR</v>
      </c>
    </row>
    <row r="30" spans="1:14" ht="84" x14ac:dyDescent="0.5">
      <c r="A30" s="316"/>
      <c r="B30" s="348"/>
      <c r="C30" s="328" t="s">
        <v>125</v>
      </c>
      <c r="D30" s="329" t="s">
        <v>126</v>
      </c>
      <c r="E30" s="329" t="s">
        <v>127</v>
      </c>
      <c r="F30" s="330" t="s">
        <v>128</v>
      </c>
      <c r="G30" s="329" t="s">
        <v>129</v>
      </c>
      <c r="H30" s="339" t="s">
        <v>130</v>
      </c>
      <c r="I30" s="337">
        <v>1</v>
      </c>
      <c r="J30" s="333" t="str">
        <f t="shared" si="2"/>
        <v>EP</v>
      </c>
      <c r="K30" s="334" t="str">
        <f t="shared" si="3"/>
        <v>CUMPLE PARCIALMENTE / PUEDE MEJORAR</v>
      </c>
    </row>
    <row r="31" spans="1:14" ht="84" x14ac:dyDescent="0.5">
      <c r="A31" s="316"/>
      <c r="B31" s="349"/>
      <c r="C31" s="328" t="s">
        <v>131</v>
      </c>
      <c r="D31" s="350" t="s">
        <v>132</v>
      </c>
      <c r="E31" s="329" t="s">
        <v>133</v>
      </c>
      <c r="F31" s="329" t="s">
        <v>134</v>
      </c>
      <c r="G31" s="329" t="s">
        <v>135</v>
      </c>
      <c r="H31" s="339" t="s">
        <v>136</v>
      </c>
      <c r="I31" s="337">
        <v>0</v>
      </c>
      <c r="J31" s="333" t="str">
        <f t="shared" si="2"/>
        <v>NC</v>
      </c>
      <c r="K31" s="334" t="str">
        <f t="shared" si="3"/>
        <v>NO IMPLEMENTADO / DESCONOCIMIENTO</v>
      </c>
    </row>
    <row r="32" spans="1:14" ht="65.349999999999994" x14ac:dyDescent="0.5">
      <c r="A32" s="316"/>
      <c r="B32" s="347" t="s">
        <v>66</v>
      </c>
      <c r="C32" s="328" t="s">
        <v>137</v>
      </c>
      <c r="D32" s="329" t="s">
        <v>138</v>
      </c>
      <c r="E32" s="329" t="s">
        <v>139</v>
      </c>
      <c r="F32" s="329" t="s">
        <v>140</v>
      </c>
      <c r="G32" s="351" t="s">
        <v>141</v>
      </c>
      <c r="H32" s="331" t="s">
        <v>142</v>
      </c>
      <c r="I32" s="337">
        <v>3</v>
      </c>
      <c r="J32" s="333" t="str">
        <f t="shared" si="2"/>
        <v>D</v>
      </c>
      <c r="K32" s="334" t="str">
        <f t="shared" si="3"/>
        <v>BUENA PRÁCTICA / NOVEDOSA</v>
      </c>
    </row>
    <row r="33" spans="1:11" ht="65.349999999999994" x14ac:dyDescent="0.5">
      <c r="A33" s="316"/>
      <c r="B33" s="348"/>
      <c r="C33" s="341" t="s">
        <v>143</v>
      </c>
      <c r="D33" s="342" t="s">
        <v>144</v>
      </c>
      <c r="E33" s="342" t="s">
        <v>145</v>
      </c>
      <c r="F33" s="343" t="s">
        <v>146</v>
      </c>
      <c r="G33" s="342" t="s">
        <v>147</v>
      </c>
      <c r="H33" s="352" t="s">
        <v>148</v>
      </c>
      <c r="I33" s="337">
        <v>2</v>
      </c>
      <c r="J33" s="333" t="str">
        <f t="shared" si="2"/>
        <v>S</v>
      </c>
      <c r="K33" s="334" t="str">
        <f t="shared" si="3"/>
        <v>CUMPLE ESTANDAR</v>
      </c>
    </row>
    <row r="34" spans="1:11" ht="36.75" customHeight="1" x14ac:dyDescent="0.5">
      <c r="A34" s="353" t="s">
        <v>196</v>
      </c>
      <c r="B34" s="354"/>
      <c r="C34" s="354"/>
      <c r="D34" s="354"/>
      <c r="E34" s="354"/>
      <c r="F34" s="354"/>
      <c r="G34" s="354"/>
      <c r="H34" s="355"/>
      <c r="I34" s="356">
        <f>AVERAGE(I23:I33)</f>
        <v>1.9090909090909092</v>
      </c>
      <c r="J34" s="357" t="str">
        <f>IF(I34&gt;2.5,"BUENA PRÁCTICA / NOVEDOSA",IF(I34&gt;2,"CUMPLE ESTÁNDAR",IF(I34&gt;1.5,"CUMPLE PARCIALMENTE / PUEDE MEJORAR","NO IMPLEMENTADO / DESCONOCIMIENTO")))</f>
        <v>CUMPLE PARCIALMENTE / PUEDE MEJORAR</v>
      </c>
      <c r="K34" s="358"/>
    </row>
    <row r="35" spans="1:11" x14ac:dyDescent="0.5">
      <c r="A35" s="359"/>
      <c r="B35" s="360"/>
      <c r="C35" s="361"/>
      <c r="D35" s="361"/>
      <c r="E35" s="361"/>
      <c r="F35" s="361"/>
      <c r="G35" s="361"/>
      <c r="H35" s="361"/>
      <c r="I35" s="361"/>
      <c r="J35" s="361"/>
      <c r="K35" s="362"/>
    </row>
    <row r="36" spans="1:11" ht="30.75" customHeight="1" x14ac:dyDescent="0.5">
      <c r="A36" s="363" t="s">
        <v>149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5"/>
    </row>
    <row r="37" spans="1:11" ht="15" customHeight="1" x14ac:dyDescent="0.5">
      <c r="A37" s="316" t="s">
        <v>150</v>
      </c>
      <c r="B37" s="366" t="s">
        <v>151</v>
      </c>
      <c r="C37" s="367"/>
      <c r="D37" s="367"/>
      <c r="E37" s="367"/>
      <c r="F37" s="367"/>
      <c r="G37" s="367"/>
      <c r="H37" s="367"/>
      <c r="I37" s="367"/>
      <c r="J37" s="367"/>
      <c r="K37" s="367"/>
    </row>
    <row r="38" spans="1:11" x14ac:dyDescent="0.5">
      <c r="A38" s="316"/>
      <c r="B38" s="368" t="s">
        <v>81</v>
      </c>
      <c r="C38" s="308" t="s">
        <v>201</v>
      </c>
      <c r="D38" s="309" t="s">
        <v>6</v>
      </c>
      <c r="E38" s="310"/>
      <c r="F38" s="310"/>
      <c r="G38" s="311"/>
      <c r="H38" s="369" t="s">
        <v>7</v>
      </c>
      <c r="I38" s="370" t="s">
        <v>8</v>
      </c>
      <c r="J38" s="371"/>
      <c r="K38" s="371"/>
    </row>
    <row r="39" spans="1:11" x14ac:dyDescent="0.5">
      <c r="A39" s="316"/>
      <c r="B39" s="372"/>
      <c r="C39" s="318"/>
      <c r="D39" s="373" t="s">
        <v>152</v>
      </c>
      <c r="E39" s="374" t="s">
        <v>153</v>
      </c>
      <c r="F39" s="375" t="s">
        <v>154</v>
      </c>
      <c r="G39" s="376" t="s">
        <v>155</v>
      </c>
      <c r="H39" s="377"/>
      <c r="I39" s="324" t="s">
        <v>13</v>
      </c>
      <c r="J39" s="325" t="s">
        <v>14</v>
      </c>
      <c r="K39" s="326" t="s">
        <v>15</v>
      </c>
    </row>
    <row r="40" spans="1:11" ht="15.35" x14ac:dyDescent="0.5">
      <c r="A40" s="316"/>
      <c r="B40" s="327" t="s">
        <v>16</v>
      </c>
      <c r="C40" s="378" t="s">
        <v>156</v>
      </c>
      <c r="D40" s="379"/>
      <c r="E40" s="379"/>
      <c r="F40" s="379"/>
      <c r="G40" s="379"/>
      <c r="H40" s="380"/>
      <c r="I40" s="381" t="s">
        <v>198</v>
      </c>
      <c r="J40" s="333" t="str">
        <f t="shared" ref="J40:J47" si="4">IF(I40=0,"NC",IF(I40=1,"EP",IF(I40=2,"S",IF(I40=3,"D",IF(I40="NA","N/A")))))</f>
        <v>N/A</v>
      </c>
      <c r="K40" s="334" t="str">
        <f t="shared" ref="K40:K47" si="5">IF(J40="NC","NO IMPLEMENTADO / DESCONOCIMIENTO",IF(J40="EP","CUMPLE PARCIALMENTE / PUEDE MEJORAR",IF(J40="S","CUMPLE ESTANDAR",IF(J40="D","BUENA PRÁCTICA / NOVEDOSA",IF(J40="N/A","NO APLICA")))))</f>
        <v>NO APLICA</v>
      </c>
    </row>
    <row r="41" spans="1:11" ht="15.35" x14ac:dyDescent="0.5">
      <c r="A41" s="316"/>
      <c r="B41" s="335"/>
      <c r="C41" s="378" t="s">
        <v>156</v>
      </c>
      <c r="D41" s="379"/>
      <c r="E41" s="379"/>
      <c r="F41" s="379"/>
      <c r="G41" s="379"/>
      <c r="H41" s="380"/>
      <c r="I41" s="382" t="s">
        <v>198</v>
      </c>
      <c r="J41" s="333" t="str">
        <f t="shared" si="4"/>
        <v>N/A</v>
      </c>
      <c r="K41" s="334" t="str">
        <f t="shared" si="5"/>
        <v>NO APLICA</v>
      </c>
    </row>
    <row r="42" spans="1:11" ht="15.35" x14ac:dyDescent="0.5">
      <c r="A42" s="316"/>
      <c r="B42" s="338"/>
      <c r="C42" s="378" t="s">
        <v>156</v>
      </c>
      <c r="D42" s="379"/>
      <c r="E42" s="379"/>
      <c r="F42" s="379"/>
      <c r="G42" s="379"/>
      <c r="H42" s="380"/>
      <c r="I42" s="382" t="s">
        <v>198</v>
      </c>
      <c r="J42" s="333" t="str">
        <f t="shared" si="4"/>
        <v>N/A</v>
      </c>
      <c r="K42" s="334" t="str">
        <f t="shared" si="5"/>
        <v>NO APLICA</v>
      </c>
    </row>
    <row r="43" spans="1:11" ht="46.7" x14ac:dyDescent="0.5">
      <c r="A43" s="316"/>
      <c r="B43" s="327" t="s">
        <v>40</v>
      </c>
      <c r="C43" s="328" t="s">
        <v>157</v>
      </c>
      <c r="D43" s="329" t="s">
        <v>158</v>
      </c>
      <c r="E43" s="336" t="s">
        <v>159</v>
      </c>
      <c r="F43" s="329" t="s">
        <v>160</v>
      </c>
      <c r="G43" s="329" t="s">
        <v>161</v>
      </c>
      <c r="H43" s="331" t="s">
        <v>162</v>
      </c>
      <c r="I43" s="382">
        <v>1</v>
      </c>
      <c r="J43" s="333" t="str">
        <f t="shared" si="4"/>
        <v>EP</v>
      </c>
      <c r="K43" s="334" t="str">
        <f t="shared" si="5"/>
        <v>CUMPLE PARCIALMENTE / PUEDE MEJORAR</v>
      </c>
    </row>
    <row r="44" spans="1:11" ht="56" x14ac:dyDescent="0.5">
      <c r="A44" s="316"/>
      <c r="B44" s="335"/>
      <c r="C44" s="328" t="s">
        <v>163</v>
      </c>
      <c r="D44" s="329" t="s">
        <v>164</v>
      </c>
      <c r="E44" s="336" t="s">
        <v>165</v>
      </c>
      <c r="F44" s="329" t="s">
        <v>166</v>
      </c>
      <c r="G44" s="329" t="s">
        <v>167</v>
      </c>
      <c r="H44" s="331" t="s">
        <v>168</v>
      </c>
      <c r="I44" s="382">
        <v>1</v>
      </c>
      <c r="J44" s="333" t="str">
        <f t="shared" si="4"/>
        <v>EP</v>
      </c>
      <c r="K44" s="334" t="str">
        <f t="shared" si="5"/>
        <v>CUMPLE PARCIALMENTE / PUEDE MEJORAR</v>
      </c>
    </row>
    <row r="45" spans="1:11" ht="56" x14ac:dyDescent="0.5">
      <c r="A45" s="316"/>
      <c r="B45" s="347" t="s">
        <v>52</v>
      </c>
      <c r="C45" s="328" t="s">
        <v>169</v>
      </c>
      <c r="D45" s="329" t="s">
        <v>170</v>
      </c>
      <c r="E45" s="329" t="s">
        <v>171</v>
      </c>
      <c r="F45" s="330" t="s">
        <v>172</v>
      </c>
      <c r="G45" s="329" t="s">
        <v>173</v>
      </c>
      <c r="H45" s="331" t="s">
        <v>174</v>
      </c>
      <c r="I45" s="382">
        <v>2</v>
      </c>
      <c r="J45" s="333" t="str">
        <f t="shared" si="4"/>
        <v>S</v>
      </c>
      <c r="K45" s="334" t="str">
        <f t="shared" si="5"/>
        <v>CUMPLE ESTANDAR</v>
      </c>
    </row>
    <row r="46" spans="1:11" ht="56" x14ac:dyDescent="0.5">
      <c r="A46" s="316"/>
      <c r="B46" s="348"/>
      <c r="C46" s="328" t="s">
        <v>175</v>
      </c>
      <c r="D46" s="329" t="s">
        <v>176</v>
      </c>
      <c r="E46" s="329" t="s">
        <v>177</v>
      </c>
      <c r="F46" s="330" t="s">
        <v>178</v>
      </c>
      <c r="G46" s="329" t="s">
        <v>179</v>
      </c>
      <c r="H46" s="331" t="s">
        <v>180</v>
      </c>
      <c r="I46" s="382">
        <v>2</v>
      </c>
      <c r="J46" s="333" t="str">
        <f t="shared" si="4"/>
        <v>S</v>
      </c>
      <c r="K46" s="334" t="str">
        <f t="shared" si="5"/>
        <v>CUMPLE ESTANDAR</v>
      </c>
    </row>
    <row r="47" spans="1:11" ht="74.7" x14ac:dyDescent="0.5">
      <c r="A47" s="316"/>
      <c r="B47" s="383" t="s">
        <v>66</v>
      </c>
      <c r="C47" s="328" t="s">
        <v>181</v>
      </c>
      <c r="D47" s="329" t="s">
        <v>182</v>
      </c>
      <c r="E47" s="329" t="s">
        <v>183</v>
      </c>
      <c r="F47" s="330" t="s">
        <v>184</v>
      </c>
      <c r="G47" s="329" t="s">
        <v>185</v>
      </c>
      <c r="H47" s="331" t="s">
        <v>186</v>
      </c>
      <c r="I47" s="382">
        <v>2</v>
      </c>
      <c r="J47" s="333" t="str">
        <f t="shared" si="4"/>
        <v>S</v>
      </c>
      <c r="K47" s="334" t="str">
        <f t="shared" si="5"/>
        <v>CUMPLE ESTANDAR</v>
      </c>
    </row>
    <row r="48" spans="1:11" ht="36" customHeight="1" x14ac:dyDescent="0.5">
      <c r="A48" s="384" t="s">
        <v>195</v>
      </c>
      <c r="B48" s="384"/>
      <c r="C48" s="384"/>
      <c r="D48" s="384"/>
      <c r="E48" s="384"/>
      <c r="F48" s="384"/>
      <c r="G48" s="384"/>
      <c r="H48" s="384"/>
      <c r="I48" s="385">
        <f>AVERAGE(I40:I47)</f>
        <v>1.6</v>
      </c>
      <c r="J48" s="357" t="str">
        <f>IF(I48&gt;2.5,"BUENA PRÁCTICA / NOVEDOSA",IF(I48&gt;2,"CUMPLE ESTÁNDAR",IF(I48&gt;1.5,"CUMPLE PARCIALMENTE / PUEDE MEJORAR","NO IMPLEMENTADO / DESCONOCIMIENTO")))</f>
        <v>CUMPLE PARCIALMENTE / PUEDE MEJORAR</v>
      </c>
      <c r="K48" s="358"/>
    </row>
    <row r="49" spans="1:11" x14ac:dyDescent="0.5">
      <c r="A49" s="386"/>
      <c r="B49" s="386"/>
      <c r="C49" s="387"/>
      <c r="D49" s="386"/>
      <c r="E49" s="386"/>
      <c r="F49" s="386"/>
      <c r="G49" s="386"/>
      <c r="H49" s="386"/>
      <c r="I49" s="386"/>
      <c r="J49" s="386"/>
      <c r="K49" s="386"/>
    </row>
    <row r="50" spans="1:11" x14ac:dyDescent="0.5">
      <c r="A50" s="386"/>
      <c r="B50" s="386"/>
      <c r="C50" s="387"/>
      <c r="D50" s="386"/>
      <c r="E50" s="386"/>
      <c r="F50" s="386"/>
      <c r="G50" s="386"/>
      <c r="H50" s="386"/>
      <c r="I50" s="386"/>
      <c r="J50" s="386"/>
      <c r="K50" s="386"/>
    </row>
    <row r="51" spans="1:11" ht="32.25" customHeight="1" x14ac:dyDescent="0.5">
      <c r="A51" s="388" t="s">
        <v>187</v>
      </c>
      <c r="B51" s="388"/>
      <c r="C51" s="388"/>
      <c r="D51" s="388"/>
      <c r="E51" s="388"/>
      <c r="F51" s="388"/>
      <c r="G51" s="388"/>
      <c r="H51" s="388"/>
      <c r="I51" s="389">
        <f>AVERAGE(I17,I34,I48)</f>
        <v>1.5696969696969696</v>
      </c>
      <c r="J51" s="357" t="str">
        <f>IF(I51&gt;2.5,"BUENA PRÁCTICA / NOVEDOSA",IF(I51&gt;2,"CUMPLE ESTÁNDAR",IF(I51&gt;1.5,"CUMPLE PARCIALMENTE / PUEDE MEJORAR","NO IMPLEMENTADO / DESCONOCIMIENTO")))</f>
        <v>CUMPLE PARCIALMENTE / PUEDE MEJORAR</v>
      </c>
      <c r="K51" s="358"/>
    </row>
  </sheetData>
  <sheetProtection algorithmName="SHA-512" hashValue="iANl3joUbmfVef0NZ+JZa2Ag9muduJqk8XXNGs4uAbUFxF5r48OexV5m8CUTpNCZ3/x4qr117MC+HAsKhooqxw==" saltValue="ttZHiUg7qQPsyph06b37nw==" spinCount="100000" sheet="1" objects="1" scenarios="1"/>
  <mergeCells count="47">
    <mergeCell ref="A51:H51"/>
    <mergeCell ref="J51:K51"/>
    <mergeCell ref="L25:N25"/>
    <mergeCell ref="A37:A47"/>
    <mergeCell ref="B37:K37"/>
    <mergeCell ref="B38:B39"/>
    <mergeCell ref="C38:C39"/>
    <mergeCell ref="D38:G38"/>
    <mergeCell ref="H38:H39"/>
    <mergeCell ref="I38:K38"/>
    <mergeCell ref="B40:B42"/>
    <mergeCell ref="B43:B44"/>
    <mergeCell ref="B45:B46"/>
    <mergeCell ref="B29:B31"/>
    <mergeCell ref="A34:H34"/>
    <mergeCell ref="J34:K34"/>
    <mergeCell ref="B35:K35"/>
    <mergeCell ref="A36:K36"/>
    <mergeCell ref="A48:H48"/>
    <mergeCell ref="J48:K48"/>
    <mergeCell ref="A19:K19"/>
    <mergeCell ref="A20:K20"/>
    <mergeCell ref="A21:A33"/>
    <mergeCell ref="B21:B22"/>
    <mergeCell ref="C21:C22"/>
    <mergeCell ref="D21:G21"/>
    <mergeCell ref="H21:H22"/>
    <mergeCell ref="I21:K21"/>
    <mergeCell ref="B23:B25"/>
    <mergeCell ref="B26:B28"/>
    <mergeCell ref="B32:B33"/>
    <mergeCell ref="A18:K18"/>
    <mergeCell ref="A1:K1"/>
    <mergeCell ref="A2:K2"/>
    <mergeCell ref="A3:K3"/>
    <mergeCell ref="A4:A16"/>
    <mergeCell ref="B4:K4"/>
    <mergeCell ref="C5:C6"/>
    <mergeCell ref="D5:G5"/>
    <mergeCell ref="H5:H6"/>
    <mergeCell ref="I5:K5"/>
    <mergeCell ref="B7:B9"/>
    <mergeCell ref="B11:B12"/>
    <mergeCell ref="B13:B14"/>
    <mergeCell ref="B15:B16"/>
    <mergeCell ref="B17:H17"/>
    <mergeCell ref="J17:K17"/>
  </mergeCells>
  <conditionalFormatting sqref="J7 J40:J47">
    <cfRule type="containsText" dxfId="64" priority="16" operator="containsText" text="N/A">
      <formula>NOT(ISERROR(SEARCH("N/A",J7)))</formula>
    </cfRule>
    <cfRule type="containsText" dxfId="63" priority="33" operator="containsText" text="D">
      <formula>NOT(ISERROR(SEARCH("D",J7)))</formula>
    </cfRule>
    <cfRule type="containsText" dxfId="62" priority="34" operator="containsText" text="S">
      <formula>NOT(ISERROR(SEARCH("S",J7)))</formula>
    </cfRule>
    <cfRule type="containsText" dxfId="61" priority="35" operator="containsText" text="EP">
      <formula>NOT(ISERROR(SEARCH("EP",J7)))</formula>
    </cfRule>
    <cfRule type="containsText" dxfId="60" priority="36" operator="containsText" text="NC">
      <formula>NOT(ISERROR(SEARCH("NC",J7)))</formula>
    </cfRule>
  </conditionalFormatting>
  <conditionalFormatting sqref="J8:J16">
    <cfRule type="containsText" dxfId="59" priority="11" operator="containsText" text="N/A">
      <formula>NOT(ISERROR(SEARCH("N/A",J8)))</formula>
    </cfRule>
    <cfRule type="containsText" dxfId="58" priority="12" operator="containsText" text="D">
      <formula>NOT(ISERROR(SEARCH("D",J8)))</formula>
    </cfRule>
    <cfRule type="containsText" dxfId="57" priority="13" operator="containsText" text="S">
      <formula>NOT(ISERROR(SEARCH("S",J8)))</formula>
    </cfRule>
    <cfRule type="containsText" dxfId="56" priority="14" operator="containsText" text="EP">
      <formula>NOT(ISERROR(SEARCH("EP",J8)))</formula>
    </cfRule>
    <cfRule type="containsText" dxfId="55" priority="15" operator="containsText" text="NC">
      <formula>NOT(ISERROR(SEARCH("NC",J8)))</formula>
    </cfRule>
  </conditionalFormatting>
  <conditionalFormatting sqref="J23:J33">
    <cfRule type="containsText" dxfId="54" priority="6" operator="containsText" text="N/A">
      <formula>NOT(ISERROR(SEARCH("N/A",J23)))</formula>
    </cfRule>
    <cfRule type="containsText" dxfId="53" priority="7" operator="containsText" text="D">
      <formula>NOT(ISERROR(SEARCH("D",J23)))</formula>
    </cfRule>
    <cfRule type="containsText" dxfId="52" priority="8" operator="containsText" text="S">
      <formula>NOT(ISERROR(SEARCH("S",J23)))</formula>
    </cfRule>
    <cfRule type="containsText" dxfId="51" priority="9" operator="containsText" text="EP">
      <formula>NOT(ISERROR(SEARCH("EP",J23)))</formula>
    </cfRule>
    <cfRule type="containsText" dxfId="50" priority="10" operator="containsText" text="NC">
      <formula>NOT(ISERROR(SEARCH("NC",J23)))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8"/>
  <sheetViews>
    <sheetView topLeftCell="D1" zoomScale="120" zoomScaleNormal="120" workbookViewId="0">
      <selection activeCell="A2" sqref="A2:K2"/>
    </sheetView>
  </sheetViews>
  <sheetFormatPr baseColWidth="10" defaultRowHeight="14.35" x14ac:dyDescent="0.5"/>
  <cols>
    <col min="1" max="1" width="8.8203125" customWidth="1"/>
    <col min="2" max="2" width="19.8203125" customWidth="1"/>
    <col min="3" max="3" width="22.8203125" customWidth="1"/>
    <col min="4" max="4" width="27.41015625" customWidth="1"/>
    <col min="5" max="5" width="20.8203125" customWidth="1"/>
    <col min="6" max="6" width="18.5859375" customWidth="1"/>
    <col min="7" max="7" width="17.234375" customWidth="1"/>
    <col min="8" max="8" width="14.41015625" customWidth="1"/>
    <col min="9" max="9" width="10.234375" customWidth="1"/>
    <col min="10" max="10" width="12.703125" customWidth="1"/>
    <col min="11" max="11" width="16.5859375" customWidth="1"/>
  </cols>
  <sheetData>
    <row r="2" spans="1:11" ht="36.75" customHeight="1" x14ac:dyDescent="0.5">
      <c r="A2" s="133"/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18.75" customHeight="1" x14ac:dyDescent="0.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35.25" customHeight="1" x14ac:dyDescent="0.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6.5" customHeight="1" x14ac:dyDescent="0.5">
      <c r="A5" s="122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24.75" customHeight="1" x14ac:dyDescent="0.5">
      <c r="A6" s="123"/>
      <c r="B6" s="137"/>
      <c r="C6" s="139"/>
      <c r="D6" s="141"/>
      <c r="E6" s="142"/>
      <c r="F6" s="142"/>
      <c r="G6" s="143"/>
      <c r="H6" s="144"/>
      <c r="I6" s="145"/>
      <c r="J6" s="145"/>
      <c r="K6" s="145"/>
    </row>
    <row r="7" spans="1:11" ht="21.75" customHeight="1" x14ac:dyDescent="0.5">
      <c r="A7" s="123"/>
      <c r="B7" s="138"/>
      <c r="C7" s="140"/>
      <c r="D7" s="2"/>
      <c r="E7" s="3"/>
      <c r="F7" s="4"/>
      <c r="G7" s="5"/>
      <c r="H7" s="132"/>
      <c r="I7" s="6"/>
      <c r="J7" s="24"/>
      <c r="K7" s="24"/>
    </row>
    <row r="8" spans="1:11" ht="76.5" customHeight="1" x14ac:dyDescent="0.5">
      <c r="A8" s="123"/>
      <c r="B8" s="125"/>
      <c r="C8" s="25"/>
      <c r="D8" s="8"/>
      <c r="E8" s="15"/>
      <c r="F8" s="8"/>
      <c r="G8" s="8"/>
      <c r="H8" s="26"/>
      <c r="I8" s="27"/>
      <c r="J8" s="10"/>
      <c r="K8" s="11"/>
    </row>
    <row r="9" spans="1:11" ht="18" x14ac:dyDescent="0.5">
      <c r="A9" s="123"/>
      <c r="B9" s="126"/>
      <c r="C9" s="25"/>
      <c r="D9" s="8"/>
      <c r="E9" s="15"/>
      <c r="F9" s="8"/>
      <c r="G9" s="8"/>
      <c r="H9" s="26"/>
      <c r="I9" s="28"/>
      <c r="J9" s="10"/>
      <c r="K9" s="11"/>
    </row>
    <row r="10" spans="1:11" ht="18" x14ac:dyDescent="0.5">
      <c r="A10" s="123"/>
      <c r="B10" s="146"/>
      <c r="C10" s="7"/>
      <c r="D10" s="8"/>
      <c r="E10" s="29"/>
      <c r="F10" s="9"/>
      <c r="G10" s="8"/>
      <c r="H10" s="26"/>
      <c r="I10" s="28"/>
      <c r="J10" s="10"/>
      <c r="K10" s="11"/>
    </row>
    <row r="11" spans="1:11" ht="18" x14ac:dyDescent="0.5">
      <c r="A11" s="123"/>
      <c r="B11" s="147"/>
      <c r="C11" s="14"/>
      <c r="D11" s="8"/>
      <c r="E11" s="8"/>
      <c r="F11" s="9"/>
      <c r="G11" s="8"/>
      <c r="H11" s="26"/>
      <c r="I11" s="28"/>
      <c r="J11" s="10"/>
      <c r="K11" s="11"/>
    </row>
    <row r="12" spans="1:11" ht="27" customHeight="1" x14ac:dyDescent="0.5">
      <c r="A12" s="19"/>
      <c r="B12" s="148"/>
      <c r="C12" s="148"/>
      <c r="D12" s="148"/>
      <c r="E12" s="148"/>
      <c r="F12" s="148"/>
      <c r="G12" s="148"/>
      <c r="H12" s="149"/>
      <c r="I12" s="30"/>
      <c r="J12" s="127"/>
      <c r="K12" s="128"/>
    </row>
    <row r="13" spans="1:11" x14ac:dyDescent="0.5">
      <c r="A13" s="31"/>
      <c r="B13" s="31"/>
      <c r="C13" s="31"/>
      <c r="D13" s="31"/>
      <c r="E13" s="31"/>
      <c r="F13" s="31"/>
      <c r="G13" s="31"/>
      <c r="H13" s="31"/>
      <c r="I13" s="31"/>
      <c r="J13" s="32"/>
      <c r="K13" s="32"/>
    </row>
    <row r="14" spans="1:11" ht="15" customHeight="1" x14ac:dyDescent="0.5">
      <c r="A14" s="150"/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ht="15" customHeight="1" x14ac:dyDescent="0.5">
      <c r="A15" s="151"/>
      <c r="B15" s="152"/>
      <c r="C15" s="154"/>
      <c r="D15" s="156"/>
      <c r="E15" s="157"/>
      <c r="F15" s="157"/>
      <c r="G15" s="158"/>
      <c r="H15" s="159"/>
      <c r="I15" s="161"/>
      <c r="J15" s="162"/>
      <c r="K15" s="162"/>
    </row>
    <row r="16" spans="1:11" x14ac:dyDescent="0.5">
      <c r="A16" s="151"/>
      <c r="B16" s="153"/>
      <c r="C16" s="155"/>
      <c r="D16" s="2"/>
      <c r="E16" s="3"/>
      <c r="F16" s="4"/>
      <c r="G16" s="5"/>
      <c r="H16" s="160"/>
      <c r="I16" s="6"/>
      <c r="J16" s="24"/>
      <c r="K16" s="24"/>
    </row>
    <row r="17" spans="1:11" ht="15.7" x14ac:dyDescent="0.5">
      <c r="A17" s="151"/>
      <c r="B17" s="163"/>
      <c r="C17" s="21"/>
      <c r="D17" s="8"/>
      <c r="E17" s="8"/>
      <c r="F17" s="8"/>
      <c r="G17" s="8"/>
      <c r="H17" s="26"/>
      <c r="I17" s="93"/>
      <c r="J17" s="10"/>
      <c r="K17" s="11"/>
    </row>
    <row r="18" spans="1:11" ht="15.7" x14ac:dyDescent="0.5">
      <c r="A18" s="151"/>
      <c r="B18" s="164"/>
      <c r="C18" s="22"/>
      <c r="D18" s="18"/>
      <c r="E18" s="18"/>
      <c r="F18" s="18"/>
      <c r="G18" s="18"/>
      <c r="H18" s="33"/>
      <c r="I18" s="93"/>
      <c r="J18" s="10"/>
      <c r="K18" s="11"/>
    </row>
    <row r="19" spans="1:11" ht="75" customHeight="1" x14ac:dyDescent="0.5">
      <c r="A19" s="151"/>
      <c r="B19" s="165"/>
      <c r="C19" s="21"/>
      <c r="D19" s="34"/>
      <c r="E19" s="8"/>
      <c r="F19" s="8"/>
      <c r="G19" s="8"/>
      <c r="H19" s="35"/>
      <c r="I19" s="93"/>
      <c r="J19" s="10"/>
      <c r="K19" s="11"/>
    </row>
    <row r="20" spans="1:11" ht="15.7" x14ac:dyDescent="0.5">
      <c r="A20" s="151"/>
      <c r="B20" s="166"/>
      <c r="C20" s="21"/>
      <c r="D20" s="8"/>
      <c r="E20" s="8"/>
      <c r="F20" s="8"/>
      <c r="G20" s="8"/>
      <c r="H20" s="26"/>
      <c r="I20" s="93"/>
      <c r="J20" s="10"/>
      <c r="K20" s="11"/>
    </row>
    <row r="21" spans="1:11" ht="15.7" x14ac:dyDescent="0.5">
      <c r="A21" s="151"/>
      <c r="B21" s="167"/>
      <c r="C21" s="21"/>
      <c r="D21" s="8"/>
      <c r="E21" s="8"/>
      <c r="F21" s="8"/>
      <c r="G21" s="8"/>
      <c r="H21" s="26"/>
      <c r="I21" s="93"/>
      <c r="J21" s="10"/>
      <c r="K21" s="11"/>
    </row>
    <row r="22" spans="1:11" ht="15.7" x14ac:dyDescent="0.5">
      <c r="A22" s="151"/>
      <c r="B22" s="168"/>
      <c r="C22" s="21"/>
      <c r="D22" s="8"/>
      <c r="E22" s="8"/>
      <c r="F22" s="8"/>
      <c r="G22" s="8"/>
      <c r="H22" s="26"/>
      <c r="I22" s="93"/>
      <c r="J22" s="10"/>
      <c r="K22" s="11"/>
    </row>
    <row r="23" spans="1:11" ht="28.5" customHeight="1" x14ac:dyDescent="0.5">
      <c r="A23" s="36"/>
      <c r="B23" s="148"/>
      <c r="C23" s="148"/>
      <c r="D23" s="148"/>
      <c r="E23" s="148"/>
      <c r="F23" s="148"/>
      <c r="G23" s="148"/>
      <c r="H23" s="149"/>
      <c r="I23" s="30"/>
      <c r="J23" s="127"/>
      <c r="K23" s="128"/>
    </row>
    <row r="24" spans="1:11" x14ac:dyDescent="0.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6"/>
    </row>
    <row r="25" spans="1:11" ht="24" customHeight="1" x14ac:dyDescent="0.5">
      <c r="A25" s="177"/>
      <c r="B25" s="178"/>
      <c r="C25" s="179"/>
      <c r="D25" s="179"/>
      <c r="E25" s="179"/>
      <c r="F25" s="179"/>
      <c r="G25" s="179"/>
      <c r="H25" s="179"/>
      <c r="I25" s="179"/>
      <c r="J25" s="179"/>
      <c r="K25" s="180"/>
    </row>
    <row r="26" spans="1:11" ht="22.5" customHeight="1" x14ac:dyDescent="0.5">
      <c r="A26" s="177"/>
      <c r="B26" s="181"/>
      <c r="C26" s="183"/>
      <c r="D26" s="185"/>
      <c r="E26" s="186"/>
      <c r="F26" s="187"/>
      <c r="G26" s="187"/>
      <c r="H26" s="187"/>
      <c r="I26" s="188"/>
      <c r="J26" s="188"/>
      <c r="K26" s="188"/>
    </row>
    <row r="27" spans="1:11" ht="22.5" customHeight="1" x14ac:dyDescent="0.5">
      <c r="A27" s="177"/>
      <c r="B27" s="182"/>
      <c r="C27" s="184"/>
      <c r="D27" s="2"/>
      <c r="E27" s="3"/>
      <c r="F27" s="4"/>
      <c r="G27" s="5"/>
      <c r="H27" s="88"/>
      <c r="I27" s="46"/>
      <c r="J27" s="24"/>
      <c r="K27" s="24"/>
    </row>
    <row r="28" spans="1:11" ht="78" customHeight="1" x14ac:dyDescent="0.5">
      <c r="A28" s="177"/>
      <c r="B28" s="163"/>
      <c r="C28" s="14"/>
      <c r="D28" s="37"/>
      <c r="E28" s="38"/>
      <c r="F28" s="29"/>
      <c r="G28" s="8"/>
      <c r="H28" s="8"/>
      <c r="I28" s="89"/>
      <c r="J28" s="10"/>
      <c r="K28" s="11"/>
    </row>
    <row r="29" spans="1:11" ht="78" customHeight="1" x14ac:dyDescent="0.5">
      <c r="A29" s="177"/>
      <c r="B29" s="164"/>
      <c r="C29" s="14"/>
      <c r="D29" s="39"/>
      <c r="E29" s="40"/>
      <c r="F29" s="29"/>
      <c r="G29" s="8"/>
      <c r="H29" s="8"/>
      <c r="I29" s="90"/>
      <c r="J29" s="10"/>
      <c r="K29" s="11"/>
    </row>
    <row r="30" spans="1:11" ht="78" customHeight="1" x14ac:dyDescent="0.5">
      <c r="A30" s="177"/>
      <c r="B30" s="164"/>
      <c r="C30" s="14"/>
      <c r="D30" s="39"/>
      <c r="E30" s="40"/>
      <c r="F30" s="8"/>
      <c r="G30" s="8"/>
      <c r="H30" s="8"/>
      <c r="I30" s="90"/>
      <c r="J30" s="10"/>
      <c r="K30" s="11"/>
    </row>
    <row r="31" spans="1:11" ht="78" customHeight="1" x14ac:dyDescent="0.5">
      <c r="A31" s="177"/>
      <c r="B31" s="165"/>
      <c r="C31" s="14"/>
      <c r="D31" s="39"/>
      <c r="E31" s="40"/>
      <c r="F31" s="8"/>
      <c r="G31" s="8"/>
      <c r="H31" s="8"/>
      <c r="I31" s="90"/>
      <c r="J31" s="10"/>
      <c r="K31" s="11"/>
    </row>
    <row r="32" spans="1:11" ht="78" customHeight="1" x14ac:dyDescent="0.5">
      <c r="A32" s="177"/>
      <c r="B32" s="165"/>
      <c r="C32" s="14"/>
      <c r="D32" s="39"/>
      <c r="E32" s="40"/>
      <c r="F32" s="8"/>
      <c r="G32" s="8"/>
      <c r="H32" s="8"/>
      <c r="I32" s="91"/>
      <c r="J32" s="10"/>
      <c r="K32" s="11"/>
    </row>
    <row r="33" spans="1:11" ht="78" customHeight="1" x14ac:dyDescent="0.5">
      <c r="A33" s="177"/>
      <c r="B33" s="166"/>
      <c r="C33" s="14"/>
      <c r="D33" s="39"/>
      <c r="E33" s="41"/>
      <c r="F33" s="8"/>
      <c r="G33" s="8"/>
      <c r="H33" s="8"/>
      <c r="I33" s="91"/>
      <c r="J33" s="10"/>
      <c r="K33" s="11"/>
    </row>
    <row r="34" spans="1:11" ht="78" customHeight="1" x14ac:dyDescent="0.5">
      <c r="A34" s="177"/>
      <c r="B34" s="189"/>
      <c r="C34" s="14"/>
      <c r="D34" s="39"/>
      <c r="E34" s="40"/>
      <c r="F34" s="8"/>
      <c r="G34" s="8"/>
      <c r="H34" s="8"/>
      <c r="I34" s="91"/>
      <c r="J34" s="10"/>
      <c r="K34" s="11"/>
    </row>
    <row r="35" spans="1:11" ht="15.7" x14ac:dyDescent="0.5">
      <c r="A35" s="177"/>
      <c r="B35" s="190"/>
      <c r="C35" s="17"/>
      <c r="D35" s="42"/>
      <c r="E35" s="43"/>
      <c r="F35" s="18"/>
      <c r="G35" s="18"/>
      <c r="H35" s="16"/>
      <c r="I35" s="92"/>
      <c r="J35" s="10"/>
      <c r="K35" s="11"/>
    </row>
    <row r="36" spans="1:11" ht="29.25" customHeight="1" x14ac:dyDescent="0.5">
      <c r="A36" s="169"/>
      <c r="B36" s="169"/>
      <c r="C36" s="169"/>
      <c r="D36" s="169"/>
      <c r="E36" s="169"/>
      <c r="F36" s="169"/>
      <c r="G36" s="169"/>
      <c r="H36" s="169"/>
      <c r="I36" s="30"/>
      <c r="J36" s="127"/>
      <c r="K36" s="128"/>
    </row>
    <row r="38" spans="1:11" s="98" customFormat="1" ht="25.5" customHeight="1" x14ac:dyDescent="0.5">
      <c r="A38" s="170"/>
      <c r="B38" s="171"/>
      <c r="C38" s="171"/>
      <c r="D38" s="171"/>
      <c r="E38" s="171"/>
      <c r="F38" s="171"/>
      <c r="G38" s="171"/>
      <c r="H38" s="172"/>
      <c r="I38" s="99"/>
      <c r="J38" s="173"/>
      <c r="K38" s="174"/>
    </row>
  </sheetData>
  <mergeCells count="40">
    <mergeCell ref="B23:H23"/>
    <mergeCell ref="J23:K23"/>
    <mergeCell ref="A36:H36"/>
    <mergeCell ref="J36:K36"/>
    <mergeCell ref="A38:H38"/>
    <mergeCell ref="J38:K38"/>
    <mergeCell ref="A24:K24"/>
    <mergeCell ref="A25:A35"/>
    <mergeCell ref="B25:K25"/>
    <mergeCell ref="B26:B27"/>
    <mergeCell ref="C26:C27"/>
    <mergeCell ref="D26:H26"/>
    <mergeCell ref="I26:K26"/>
    <mergeCell ref="B28:B30"/>
    <mergeCell ref="B31:B33"/>
    <mergeCell ref="B34:B35"/>
    <mergeCell ref="B12:H12"/>
    <mergeCell ref="J12:K12"/>
    <mergeCell ref="A14:A22"/>
    <mergeCell ref="B14:K14"/>
    <mergeCell ref="B15:B16"/>
    <mergeCell ref="C15:C16"/>
    <mergeCell ref="D15:G15"/>
    <mergeCell ref="H15:H16"/>
    <mergeCell ref="I15:K15"/>
    <mergeCell ref="B17:B18"/>
    <mergeCell ref="B19:B20"/>
    <mergeCell ref="B21:B22"/>
    <mergeCell ref="A2:K2"/>
    <mergeCell ref="A3:K3"/>
    <mergeCell ref="A4:K4"/>
    <mergeCell ref="A5:A11"/>
    <mergeCell ref="B5:K5"/>
    <mergeCell ref="B6:B7"/>
    <mergeCell ref="C6:C7"/>
    <mergeCell ref="D6:G6"/>
    <mergeCell ref="H6:H7"/>
    <mergeCell ref="I6:K6"/>
    <mergeCell ref="B8:B9"/>
    <mergeCell ref="B10:B11"/>
  </mergeCells>
  <conditionalFormatting sqref="J8:J11">
    <cfRule type="containsText" dxfId="49" priority="11" operator="containsText" text="N/A">
      <formula>NOT(ISERROR(SEARCH("N/A",J8)))</formula>
    </cfRule>
    <cfRule type="containsText" dxfId="48" priority="12" operator="containsText" text="D">
      <formula>NOT(ISERROR(SEARCH("D",J8)))</formula>
    </cfRule>
    <cfRule type="containsText" dxfId="47" priority="13" operator="containsText" text="S">
      <formula>NOT(ISERROR(SEARCH("S",J8)))</formula>
    </cfRule>
    <cfRule type="containsText" dxfId="46" priority="14" operator="containsText" text="EP">
      <formula>NOT(ISERROR(SEARCH("EP",J8)))</formula>
    </cfRule>
    <cfRule type="containsText" dxfId="45" priority="15" operator="containsText" text="NC">
      <formula>NOT(ISERROR(SEARCH("NC",J8)))</formula>
    </cfRule>
  </conditionalFormatting>
  <conditionalFormatting sqref="J17:J22">
    <cfRule type="containsText" dxfId="44" priority="6" operator="containsText" text="N/A">
      <formula>NOT(ISERROR(SEARCH("N/A",J17)))</formula>
    </cfRule>
    <cfRule type="containsText" dxfId="43" priority="7" operator="containsText" text="D">
      <formula>NOT(ISERROR(SEARCH("D",J17)))</formula>
    </cfRule>
    <cfRule type="containsText" dxfId="42" priority="8" operator="containsText" text="S">
      <formula>NOT(ISERROR(SEARCH("S",J17)))</formula>
    </cfRule>
    <cfRule type="containsText" dxfId="41" priority="9" operator="containsText" text="EP">
      <formula>NOT(ISERROR(SEARCH("EP",J17)))</formula>
    </cfRule>
    <cfRule type="containsText" dxfId="40" priority="10" operator="containsText" text="NC">
      <formula>NOT(ISERROR(SEARCH("NC",J17)))</formula>
    </cfRule>
  </conditionalFormatting>
  <conditionalFormatting sqref="J28:J35">
    <cfRule type="containsText" dxfId="39" priority="1" operator="containsText" text="N/A">
      <formula>NOT(ISERROR(SEARCH("N/A",J28)))</formula>
    </cfRule>
    <cfRule type="containsText" dxfId="38" priority="2" operator="containsText" text="D">
      <formula>NOT(ISERROR(SEARCH("D",J28)))</formula>
    </cfRule>
    <cfRule type="containsText" dxfId="37" priority="3" operator="containsText" text="S">
      <formula>NOT(ISERROR(SEARCH("S",J28)))</formula>
    </cfRule>
    <cfRule type="containsText" dxfId="36" priority="4" operator="containsText" text="EP">
      <formula>NOT(ISERROR(SEARCH("EP",J28)))</formula>
    </cfRule>
    <cfRule type="containsText" dxfId="35" priority="5" operator="containsText" text="NC">
      <formula>NOT(ISERROR(SEARCH("NC",J28)))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zoomScaleNormal="100" workbookViewId="0">
      <selection activeCell="K24" sqref="K24"/>
    </sheetView>
  </sheetViews>
  <sheetFormatPr baseColWidth="10" defaultRowHeight="14.35" x14ac:dyDescent="0.5"/>
  <cols>
    <col min="1" max="1" width="7.17578125" customWidth="1"/>
    <col min="2" max="2" width="13" customWidth="1"/>
    <col min="3" max="3" width="23.17578125" customWidth="1"/>
    <col min="5" max="5" width="12.8203125" customWidth="1"/>
    <col min="6" max="6" width="14.234375" customWidth="1"/>
    <col min="7" max="7" width="13.17578125" customWidth="1"/>
    <col min="8" max="8" width="13.5859375" customWidth="1"/>
    <col min="9" max="9" width="11.234375" customWidth="1"/>
    <col min="11" max="11" width="22.64453125" customWidth="1"/>
  </cols>
  <sheetData>
    <row r="1" spans="1:11" ht="20.7" x14ac:dyDescent="0.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0.7" x14ac:dyDescent="0.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8" x14ac:dyDescent="0.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21" customHeight="1" x14ac:dyDescent="0.5">
      <c r="A4" s="191"/>
      <c r="B4" s="193"/>
      <c r="C4" s="194"/>
      <c r="D4" s="194"/>
      <c r="E4" s="194"/>
      <c r="F4" s="194"/>
      <c r="G4" s="194"/>
      <c r="H4" s="194"/>
      <c r="I4" s="194"/>
      <c r="J4" s="194"/>
      <c r="K4" s="194"/>
    </row>
    <row r="5" spans="1:11" x14ac:dyDescent="0.5">
      <c r="A5" s="191"/>
      <c r="B5" s="195"/>
      <c r="C5" s="197"/>
      <c r="D5" s="156"/>
      <c r="E5" s="157"/>
      <c r="F5" s="157"/>
      <c r="G5" s="158"/>
      <c r="H5" s="144"/>
      <c r="I5" s="199"/>
      <c r="J5" s="199"/>
      <c r="K5" s="199"/>
    </row>
    <row r="6" spans="1:11" x14ac:dyDescent="0.5">
      <c r="A6" s="191"/>
      <c r="B6" s="196"/>
      <c r="C6" s="198"/>
      <c r="D6" s="2"/>
      <c r="E6" s="3"/>
      <c r="F6" s="4"/>
      <c r="G6" s="5"/>
      <c r="H6" s="132"/>
      <c r="I6" s="45"/>
      <c r="J6" s="20"/>
      <c r="K6" s="46"/>
    </row>
    <row r="7" spans="1:11" ht="15.35" x14ac:dyDescent="0.5">
      <c r="A7" s="191"/>
      <c r="B7" s="200"/>
      <c r="C7" s="14"/>
      <c r="D7" s="8"/>
      <c r="E7" s="8"/>
      <c r="F7" s="8"/>
      <c r="G7" s="8"/>
      <c r="H7" s="47"/>
      <c r="I7" s="48"/>
      <c r="J7" s="10"/>
      <c r="K7" s="11"/>
    </row>
    <row r="8" spans="1:11" ht="15.35" x14ac:dyDescent="0.5">
      <c r="A8" s="191"/>
      <c r="B8" s="201"/>
      <c r="C8" s="7"/>
      <c r="D8" s="8"/>
      <c r="E8" s="29"/>
      <c r="F8" s="8"/>
      <c r="G8" s="8"/>
      <c r="H8" s="26"/>
      <c r="I8" s="49"/>
      <c r="J8" s="10"/>
      <c r="K8" s="11"/>
    </row>
    <row r="9" spans="1:11" ht="15.35" x14ac:dyDescent="0.5">
      <c r="A9" s="192"/>
      <c r="B9" s="50"/>
      <c r="C9" s="14"/>
      <c r="D9" s="8"/>
      <c r="E9" s="8"/>
      <c r="F9" s="8"/>
      <c r="G9" s="8"/>
      <c r="H9" s="26"/>
      <c r="I9" s="49"/>
      <c r="J9" s="10"/>
      <c r="K9" s="11"/>
    </row>
    <row r="10" spans="1:11" ht="41.1" customHeight="1" x14ac:dyDescent="0.5">
      <c r="A10" s="51"/>
      <c r="B10" s="202"/>
      <c r="C10" s="202"/>
      <c r="D10" s="202"/>
      <c r="E10" s="202"/>
      <c r="F10" s="202"/>
      <c r="G10" s="202"/>
      <c r="H10" s="202"/>
      <c r="I10" s="96"/>
      <c r="J10" s="127"/>
      <c r="K10" s="128"/>
    </row>
    <row r="11" spans="1:11" ht="15" customHeight="1" x14ac:dyDescent="0.5">
      <c r="A11" s="175"/>
      <c r="B11" s="175"/>
      <c r="C11" s="175"/>
      <c r="D11" s="175"/>
      <c r="E11" s="175"/>
      <c r="F11" s="175"/>
      <c r="G11" s="175"/>
      <c r="H11" s="175"/>
      <c r="I11" s="175"/>
      <c r="J11" s="52"/>
      <c r="K11" s="52"/>
    </row>
    <row r="12" spans="1:11" ht="15" customHeight="1" x14ac:dyDescent="0.5">
      <c r="A12" s="203"/>
      <c r="B12" s="205"/>
      <c r="C12" s="206"/>
      <c r="D12" s="206"/>
      <c r="E12" s="206"/>
      <c r="F12" s="206"/>
      <c r="G12" s="206"/>
      <c r="H12" s="206"/>
      <c r="I12" s="206"/>
      <c r="J12" s="206"/>
      <c r="K12" s="206"/>
    </row>
    <row r="13" spans="1:11" x14ac:dyDescent="0.5">
      <c r="A13" s="204"/>
      <c r="B13" s="207"/>
      <c r="C13" s="208"/>
      <c r="D13" s="156"/>
      <c r="E13" s="157"/>
      <c r="F13" s="157"/>
      <c r="G13" s="158"/>
      <c r="H13" s="209"/>
      <c r="I13" s="199"/>
      <c r="J13" s="199"/>
      <c r="K13" s="199"/>
    </row>
    <row r="14" spans="1:11" x14ac:dyDescent="0.5">
      <c r="A14" s="204"/>
      <c r="B14" s="207"/>
      <c r="C14" s="208"/>
      <c r="D14" s="2"/>
      <c r="E14" s="3"/>
      <c r="F14" s="53"/>
      <c r="G14" s="5"/>
      <c r="H14" s="209"/>
      <c r="I14" s="45"/>
      <c r="J14" s="20"/>
      <c r="K14" s="46"/>
    </row>
    <row r="15" spans="1:11" ht="15.35" x14ac:dyDescent="0.5">
      <c r="A15" s="204"/>
      <c r="B15" s="189"/>
      <c r="C15" s="21"/>
      <c r="D15" s="8"/>
      <c r="E15" s="8"/>
      <c r="F15" s="8"/>
      <c r="G15" s="8"/>
      <c r="H15" s="26"/>
      <c r="I15" s="49"/>
      <c r="J15" s="10"/>
      <c r="K15" s="11"/>
    </row>
    <row r="16" spans="1:11" ht="15.35" x14ac:dyDescent="0.5">
      <c r="A16" s="204"/>
      <c r="B16" s="210"/>
      <c r="C16" s="21"/>
      <c r="D16" s="8"/>
      <c r="E16" s="8"/>
      <c r="F16" s="8"/>
      <c r="G16" s="8"/>
      <c r="H16" s="26"/>
      <c r="I16" s="49"/>
      <c r="J16" s="10"/>
      <c r="K16" s="11"/>
    </row>
    <row r="17" spans="1:12" ht="15.35" x14ac:dyDescent="0.5">
      <c r="A17" s="204"/>
      <c r="B17" s="87"/>
      <c r="C17" s="22"/>
      <c r="D17" s="18"/>
      <c r="E17" s="18"/>
      <c r="F17" s="18"/>
      <c r="G17" s="18"/>
      <c r="H17" s="44"/>
      <c r="I17" s="94"/>
      <c r="J17" s="10"/>
      <c r="K17" s="11"/>
    </row>
    <row r="18" spans="1:12" ht="24.75" customHeight="1" x14ac:dyDescent="0.5">
      <c r="A18" s="86"/>
      <c r="B18" s="211"/>
      <c r="C18" s="211"/>
      <c r="D18" s="211"/>
      <c r="E18" s="211"/>
      <c r="F18" s="211"/>
      <c r="G18" s="211"/>
      <c r="H18" s="211"/>
      <c r="I18" s="97"/>
      <c r="J18" s="127"/>
      <c r="K18" s="128"/>
    </row>
    <row r="19" spans="1:12" x14ac:dyDescent="0.5">
      <c r="A19" s="175"/>
      <c r="B19" s="175"/>
      <c r="C19" s="175"/>
      <c r="D19" s="175"/>
      <c r="E19" s="175"/>
      <c r="F19" s="175"/>
      <c r="G19" s="175"/>
      <c r="H19" s="175"/>
      <c r="I19" s="175"/>
      <c r="J19" s="52"/>
      <c r="K19" s="52"/>
    </row>
    <row r="20" spans="1:12" ht="19.350000000000001" x14ac:dyDescent="0.5">
      <c r="A20" s="215"/>
      <c r="B20" s="216"/>
      <c r="C20" s="217"/>
      <c r="D20" s="217"/>
      <c r="E20" s="217"/>
      <c r="F20" s="217"/>
      <c r="G20" s="217"/>
      <c r="H20" s="217"/>
      <c r="I20" s="217"/>
      <c r="J20" s="217"/>
      <c r="K20" s="217"/>
    </row>
    <row r="21" spans="1:12" ht="15" customHeight="1" x14ac:dyDescent="0.5">
      <c r="A21" s="215"/>
      <c r="B21" s="218"/>
      <c r="C21" s="219"/>
      <c r="D21" s="219"/>
      <c r="E21" s="219"/>
      <c r="F21" s="219"/>
      <c r="G21" s="219"/>
      <c r="H21" s="219"/>
      <c r="I21" s="219"/>
      <c r="J21" s="219"/>
      <c r="K21" s="219"/>
    </row>
    <row r="22" spans="1:12" ht="19.5" customHeight="1" x14ac:dyDescent="0.5">
      <c r="A22" s="215"/>
      <c r="B22" s="181"/>
      <c r="C22" s="183"/>
      <c r="D22" s="129"/>
      <c r="E22" s="130"/>
      <c r="F22" s="130"/>
      <c r="G22" s="131"/>
      <c r="H22" s="221"/>
      <c r="I22" s="199"/>
      <c r="J22" s="199"/>
      <c r="K22" s="199"/>
    </row>
    <row r="23" spans="1:12" x14ac:dyDescent="0.5">
      <c r="A23" s="215"/>
      <c r="B23" s="182"/>
      <c r="C23" s="220"/>
      <c r="D23" s="2"/>
      <c r="E23" s="3"/>
      <c r="F23" s="53"/>
      <c r="G23" s="5"/>
      <c r="H23" s="222"/>
      <c r="I23" s="45"/>
      <c r="J23" s="20"/>
      <c r="K23" s="46"/>
    </row>
    <row r="24" spans="1:12" ht="15.35" x14ac:dyDescent="0.5">
      <c r="A24" s="215"/>
      <c r="B24" s="212"/>
      <c r="C24" s="14"/>
      <c r="D24" s="8"/>
      <c r="E24" s="8"/>
      <c r="F24" s="8"/>
      <c r="G24" s="8"/>
      <c r="H24" s="26"/>
      <c r="I24" s="49"/>
      <c r="J24" s="10"/>
      <c r="K24" s="11"/>
    </row>
    <row r="25" spans="1:12" ht="15.35" x14ac:dyDescent="0.5">
      <c r="A25" s="215"/>
      <c r="B25" s="213"/>
      <c r="C25" s="23"/>
      <c r="D25" s="29"/>
      <c r="E25" s="29"/>
      <c r="F25" s="29"/>
      <c r="G25" s="29"/>
      <c r="H25" s="47"/>
      <c r="I25" s="49"/>
      <c r="J25" s="10"/>
      <c r="K25" s="11"/>
    </row>
    <row r="26" spans="1:12" ht="15.35" x14ac:dyDescent="0.5">
      <c r="A26" s="215"/>
      <c r="B26" s="84"/>
      <c r="C26" s="85"/>
      <c r="D26" s="16"/>
      <c r="E26" s="16"/>
      <c r="F26" s="16"/>
      <c r="G26" s="16"/>
      <c r="H26" s="44"/>
      <c r="I26" s="49"/>
      <c r="J26" s="10"/>
      <c r="K26" s="11"/>
    </row>
    <row r="27" spans="1:12" ht="30.6" customHeight="1" x14ac:dyDescent="0.5">
      <c r="A27" s="83"/>
      <c r="B27" s="211"/>
      <c r="C27" s="211"/>
      <c r="D27" s="211"/>
      <c r="E27" s="211"/>
      <c r="F27" s="211"/>
      <c r="G27" s="211"/>
      <c r="H27" s="211"/>
      <c r="I27" s="49"/>
      <c r="J27" s="127"/>
      <c r="K27" s="128"/>
    </row>
    <row r="29" spans="1:12" ht="30.6" customHeight="1" x14ac:dyDescent="0.6">
      <c r="B29" s="214"/>
      <c r="C29" s="214"/>
      <c r="D29" s="214"/>
      <c r="E29" s="214"/>
      <c r="F29" s="214"/>
      <c r="G29" s="214"/>
      <c r="H29" s="214"/>
      <c r="I29" s="95"/>
      <c r="J29" s="127"/>
      <c r="K29" s="128"/>
      <c r="L29" s="82"/>
    </row>
  </sheetData>
  <mergeCells count="38">
    <mergeCell ref="B18:H18"/>
    <mergeCell ref="J18:K18"/>
    <mergeCell ref="J29:K29"/>
    <mergeCell ref="J27:K27"/>
    <mergeCell ref="I22:K22"/>
    <mergeCell ref="B24:B25"/>
    <mergeCell ref="B29:H29"/>
    <mergeCell ref="B27:H27"/>
    <mergeCell ref="A19:I19"/>
    <mergeCell ref="A20:A26"/>
    <mergeCell ref="B20:K20"/>
    <mergeCell ref="B21:K21"/>
    <mergeCell ref="B22:B23"/>
    <mergeCell ref="C22:C23"/>
    <mergeCell ref="D22:G22"/>
    <mergeCell ref="H22:H23"/>
    <mergeCell ref="B10:H10"/>
    <mergeCell ref="J10:K10"/>
    <mergeCell ref="A11:I11"/>
    <mergeCell ref="A12:A17"/>
    <mergeCell ref="B12:K12"/>
    <mergeCell ref="B13:B14"/>
    <mergeCell ref="C13:C14"/>
    <mergeCell ref="D13:G13"/>
    <mergeCell ref="H13:H14"/>
    <mergeCell ref="I13:K13"/>
    <mergeCell ref="B15:B16"/>
    <mergeCell ref="A1:K1"/>
    <mergeCell ref="A2:K2"/>
    <mergeCell ref="A3:K3"/>
    <mergeCell ref="A4:A9"/>
    <mergeCell ref="B4:K4"/>
    <mergeCell ref="B5:B6"/>
    <mergeCell ref="C5:C6"/>
    <mergeCell ref="D5:G5"/>
    <mergeCell ref="H5:H6"/>
    <mergeCell ref="I5:K5"/>
    <mergeCell ref="B7:B8"/>
  </mergeCells>
  <conditionalFormatting sqref="J7:J9">
    <cfRule type="containsText" dxfId="34" priority="11" operator="containsText" text="N/A">
      <formula>NOT(ISERROR(SEARCH("N/A",J7)))</formula>
    </cfRule>
    <cfRule type="containsText" dxfId="33" priority="12" operator="containsText" text="D">
      <formula>NOT(ISERROR(SEARCH("D",J7)))</formula>
    </cfRule>
    <cfRule type="containsText" dxfId="32" priority="13" operator="containsText" text="S">
      <formula>NOT(ISERROR(SEARCH("S",J7)))</formula>
    </cfRule>
    <cfRule type="containsText" dxfId="31" priority="14" operator="containsText" text="EP">
      <formula>NOT(ISERROR(SEARCH("EP",J7)))</formula>
    </cfRule>
    <cfRule type="containsText" dxfId="30" priority="15" operator="containsText" text="NC">
      <formula>NOT(ISERROR(SEARCH("NC",J7)))</formula>
    </cfRule>
  </conditionalFormatting>
  <conditionalFormatting sqref="J15:J17">
    <cfRule type="containsText" dxfId="29" priority="6" operator="containsText" text="N/A">
      <formula>NOT(ISERROR(SEARCH("N/A",J15)))</formula>
    </cfRule>
    <cfRule type="containsText" dxfId="28" priority="7" operator="containsText" text="D">
      <formula>NOT(ISERROR(SEARCH("D",J15)))</formula>
    </cfRule>
    <cfRule type="containsText" dxfId="27" priority="8" operator="containsText" text="S">
      <formula>NOT(ISERROR(SEARCH("S",J15)))</formula>
    </cfRule>
    <cfRule type="containsText" dxfId="26" priority="9" operator="containsText" text="EP">
      <formula>NOT(ISERROR(SEARCH("EP",J15)))</formula>
    </cfRule>
    <cfRule type="containsText" dxfId="25" priority="10" operator="containsText" text="NC">
      <formula>NOT(ISERROR(SEARCH("NC",J15)))</formula>
    </cfRule>
  </conditionalFormatting>
  <conditionalFormatting sqref="J24:J26">
    <cfRule type="containsText" dxfId="24" priority="1" operator="containsText" text="N/A">
      <formula>NOT(ISERROR(SEARCH("N/A",J24)))</formula>
    </cfRule>
    <cfRule type="containsText" dxfId="23" priority="2" operator="containsText" text="D">
      <formula>NOT(ISERROR(SEARCH("D",J24)))</formula>
    </cfRule>
    <cfRule type="containsText" dxfId="22" priority="3" operator="containsText" text="S">
      <formula>NOT(ISERROR(SEARCH("S",J24)))</formula>
    </cfRule>
    <cfRule type="containsText" dxfId="21" priority="4" operator="containsText" text="EP">
      <formula>NOT(ISERROR(SEARCH("EP",J24)))</formula>
    </cfRule>
    <cfRule type="containsText" dxfId="20" priority="5" operator="containsText" text="NC">
      <formula>NOT(ISERROR(SEARCH("NC",J24)))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4"/>
  <sheetViews>
    <sheetView topLeftCell="D1" zoomScaleNormal="100" workbookViewId="0">
      <selection activeCell="E9" sqref="A1:XFD1048576"/>
    </sheetView>
  </sheetViews>
  <sheetFormatPr baseColWidth="10" defaultColWidth="8" defaultRowHeight="14.35" x14ac:dyDescent="0.5"/>
  <cols>
    <col min="1" max="1" width="8" style="1"/>
    <col min="2" max="2" width="25.17578125" style="1" customWidth="1"/>
    <col min="3" max="4" width="18.41015625" style="1" customWidth="1"/>
    <col min="5" max="6" width="18.234375" style="1" customWidth="1"/>
    <col min="7" max="7" width="18.41015625" style="1" customWidth="1"/>
    <col min="8" max="8" width="18.234375" style="1" customWidth="1"/>
    <col min="9" max="9" width="15.234375" style="1" customWidth="1"/>
    <col min="10" max="10" width="14" style="1" customWidth="1"/>
    <col min="11" max="11" width="23" style="1" customWidth="1"/>
    <col min="12" max="12" width="8" style="1"/>
    <col min="13" max="13" width="10.8203125" style="1" customWidth="1"/>
    <col min="14" max="14" width="9.8203125" style="1" customWidth="1"/>
    <col min="15" max="15" width="30.8203125" style="1" customWidth="1"/>
    <col min="16" max="16384" width="8" style="1"/>
  </cols>
  <sheetData>
    <row r="1" spans="1:19" ht="20.7" x14ac:dyDescent="0.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9" ht="20.7" x14ac:dyDescent="0.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9" ht="25.7" x14ac:dyDescent="0.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9" ht="15.7" x14ac:dyDescent="0.5">
      <c r="A4" s="226"/>
      <c r="B4" s="229"/>
      <c r="C4" s="231"/>
      <c r="D4" s="233"/>
      <c r="E4" s="234"/>
      <c r="F4" s="234"/>
      <c r="G4" s="235"/>
      <c r="H4" s="236"/>
      <c r="I4" s="238"/>
      <c r="J4" s="238"/>
      <c r="K4" s="238"/>
    </row>
    <row r="5" spans="1:19" ht="15.7" x14ac:dyDescent="0.5">
      <c r="A5" s="227"/>
      <c r="B5" s="230"/>
      <c r="C5" s="232"/>
      <c r="D5" s="54"/>
      <c r="E5" s="55"/>
      <c r="F5" s="56"/>
      <c r="G5" s="57"/>
      <c r="H5" s="237"/>
      <c r="I5" s="58"/>
      <c r="J5" s="59"/>
      <c r="K5" s="59"/>
    </row>
    <row r="6" spans="1:19" ht="15.7" x14ac:dyDescent="0.5">
      <c r="A6" s="228"/>
      <c r="B6" s="60"/>
      <c r="C6" s="61"/>
      <c r="D6" s="62"/>
      <c r="E6" s="62"/>
      <c r="F6" s="63"/>
      <c r="G6" s="64"/>
      <c r="H6" s="65"/>
      <c r="I6" s="66"/>
      <c r="J6" s="10"/>
      <c r="K6" s="11"/>
      <c r="M6" s="13"/>
      <c r="O6" s="12"/>
      <c r="P6" s="13"/>
      <c r="Q6" s="13"/>
      <c r="R6" s="13"/>
      <c r="S6" s="13"/>
    </row>
    <row r="7" spans="1:19" ht="34.200000000000003" customHeight="1" x14ac:dyDescent="0.5">
      <c r="A7" s="239"/>
      <c r="B7" s="239"/>
      <c r="C7" s="239"/>
      <c r="D7" s="239"/>
      <c r="E7" s="239"/>
      <c r="F7" s="239"/>
      <c r="G7" s="239"/>
      <c r="H7" s="240"/>
      <c r="I7" s="80"/>
      <c r="J7" s="127"/>
      <c r="K7" s="128"/>
    </row>
    <row r="8" spans="1:19" ht="15.7" x14ac:dyDescent="0.5">
      <c r="A8" s="67"/>
      <c r="B8" s="68"/>
      <c r="C8" s="69"/>
      <c r="D8" s="70"/>
      <c r="E8" s="70"/>
      <c r="F8" s="70"/>
      <c r="G8" s="70"/>
      <c r="H8" s="71"/>
      <c r="I8" s="66"/>
      <c r="J8" s="10"/>
      <c r="K8" s="11"/>
    </row>
    <row r="9" spans="1:19" ht="18.350000000000001" customHeight="1" x14ac:dyDescent="0.5">
      <c r="A9" s="241"/>
      <c r="B9" s="241"/>
      <c r="C9" s="241"/>
      <c r="D9" s="241"/>
      <c r="E9" s="241"/>
      <c r="F9" s="241"/>
      <c r="G9" s="241"/>
      <c r="H9" s="242"/>
      <c r="I9" s="79"/>
      <c r="J9" s="127"/>
      <c r="K9" s="128"/>
    </row>
    <row r="10" spans="1:19" ht="15.7" x14ac:dyDescent="0.5">
      <c r="A10" s="243"/>
      <c r="B10" s="245"/>
      <c r="C10" s="72"/>
      <c r="D10" s="73"/>
      <c r="E10" s="73"/>
      <c r="F10" s="73"/>
      <c r="G10" s="74"/>
      <c r="H10" s="75"/>
      <c r="I10" s="76"/>
      <c r="J10" s="10"/>
      <c r="K10" s="11"/>
    </row>
    <row r="11" spans="1:19" ht="15.7" x14ac:dyDescent="0.5">
      <c r="A11" s="244"/>
      <c r="B11" s="246"/>
      <c r="C11" s="72"/>
      <c r="D11" s="73"/>
      <c r="E11" s="73"/>
      <c r="F11" s="73"/>
      <c r="G11" s="77"/>
      <c r="H11" s="78"/>
      <c r="I11" s="66"/>
      <c r="J11" s="10"/>
      <c r="K11" s="11"/>
    </row>
    <row r="12" spans="1:19" ht="44.25" customHeight="1" x14ac:dyDescent="0.5">
      <c r="A12" s="239"/>
      <c r="B12" s="239"/>
      <c r="C12" s="239"/>
      <c r="D12" s="239"/>
      <c r="E12" s="239"/>
      <c r="F12" s="239"/>
      <c r="G12" s="239"/>
      <c r="H12" s="240"/>
      <c r="I12" s="81"/>
      <c r="J12" s="127"/>
      <c r="K12" s="128"/>
    </row>
    <row r="14" spans="1:19" customFormat="1" ht="30.6" customHeight="1" x14ac:dyDescent="0.6">
      <c r="B14" s="214"/>
      <c r="C14" s="214"/>
      <c r="D14" s="214"/>
      <c r="E14" s="214"/>
      <c r="F14" s="214"/>
      <c r="G14" s="214"/>
      <c r="H14" s="214"/>
      <c r="I14" s="95"/>
      <c r="J14" s="127"/>
      <c r="K14" s="128"/>
      <c r="L14" s="82"/>
    </row>
  </sheetData>
  <mergeCells count="19">
    <mergeCell ref="B14:H14"/>
    <mergeCell ref="J14:K14"/>
    <mergeCell ref="A12:H12"/>
    <mergeCell ref="J12:K12"/>
    <mergeCell ref="A7:H7"/>
    <mergeCell ref="J7:K7"/>
    <mergeCell ref="A9:H9"/>
    <mergeCell ref="J9:K9"/>
    <mergeCell ref="A10:A11"/>
    <mergeCell ref="B10:B11"/>
    <mergeCell ref="A1:K1"/>
    <mergeCell ref="A2:K2"/>
    <mergeCell ref="A3:K3"/>
    <mergeCell ref="A4:A6"/>
    <mergeCell ref="B4:B5"/>
    <mergeCell ref="C4:C5"/>
    <mergeCell ref="D4:G4"/>
    <mergeCell ref="H4:H5"/>
    <mergeCell ref="I4:K4"/>
  </mergeCells>
  <conditionalFormatting sqref="J6">
    <cfRule type="containsText" dxfId="19" priority="16" operator="containsText" text="N/A">
      <formula>NOT(ISERROR(SEARCH("N/A",J6)))</formula>
    </cfRule>
    <cfRule type="containsText" dxfId="18" priority="17" operator="containsText" text="D">
      <formula>NOT(ISERROR(SEARCH("D",J6)))</formula>
    </cfRule>
    <cfRule type="containsText" dxfId="17" priority="18" operator="containsText" text="S">
      <formula>NOT(ISERROR(SEARCH("S",J6)))</formula>
    </cfRule>
    <cfRule type="containsText" dxfId="16" priority="19" operator="containsText" text="EP">
      <formula>NOT(ISERROR(SEARCH("EP",J6)))</formula>
    </cfRule>
    <cfRule type="containsText" dxfId="15" priority="20" operator="containsText" text="NC">
      <formula>NOT(ISERROR(SEARCH("NC",J6)))</formula>
    </cfRule>
  </conditionalFormatting>
  <conditionalFormatting sqref="J8">
    <cfRule type="containsText" dxfId="14" priority="11" operator="containsText" text="N/A">
      <formula>NOT(ISERROR(SEARCH("N/A",J8)))</formula>
    </cfRule>
    <cfRule type="containsText" dxfId="13" priority="12" operator="containsText" text="D">
      <formula>NOT(ISERROR(SEARCH("D",J8)))</formula>
    </cfRule>
    <cfRule type="containsText" dxfId="12" priority="13" operator="containsText" text="S">
      <formula>NOT(ISERROR(SEARCH("S",J8)))</formula>
    </cfRule>
    <cfRule type="containsText" dxfId="11" priority="14" operator="containsText" text="EP">
      <formula>NOT(ISERROR(SEARCH("EP",J8)))</formula>
    </cfRule>
    <cfRule type="containsText" dxfId="10" priority="15" operator="containsText" text="NC">
      <formula>NOT(ISERROR(SEARCH("NC",J8)))</formula>
    </cfRule>
  </conditionalFormatting>
  <conditionalFormatting sqref="J10">
    <cfRule type="containsText" dxfId="9" priority="6" operator="containsText" text="N/A">
      <formula>NOT(ISERROR(SEARCH("N/A",J10)))</formula>
    </cfRule>
    <cfRule type="containsText" dxfId="8" priority="7" operator="containsText" text="D">
      <formula>NOT(ISERROR(SEARCH("D",J10)))</formula>
    </cfRule>
    <cfRule type="containsText" dxfId="7" priority="8" operator="containsText" text="S">
      <formula>NOT(ISERROR(SEARCH("S",J10)))</formula>
    </cfRule>
    <cfRule type="containsText" dxfId="6" priority="9" operator="containsText" text="EP">
      <formula>NOT(ISERROR(SEARCH("EP",J10)))</formula>
    </cfRule>
    <cfRule type="containsText" dxfId="5" priority="10" operator="containsText" text="NC">
      <formula>NOT(ISERROR(SEARCH("NC",J10)))</formula>
    </cfRule>
  </conditionalFormatting>
  <conditionalFormatting sqref="J11">
    <cfRule type="containsText" dxfId="4" priority="1" operator="containsText" text="N/A">
      <formula>NOT(ISERROR(SEARCH("N/A",J11)))</formula>
    </cfRule>
    <cfRule type="containsText" dxfId="3" priority="2" operator="containsText" text="D">
      <formula>NOT(ISERROR(SEARCH("D",J11)))</formula>
    </cfRule>
    <cfRule type="containsText" dxfId="2" priority="3" operator="containsText" text="S">
      <formula>NOT(ISERROR(SEARCH("S",J11)))</formula>
    </cfRule>
    <cfRule type="containsText" dxfId="1" priority="4" operator="containsText" text="EP">
      <formula>NOT(ISERROR(SEARCH("EP",J11)))</formula>
    </cfRule>
    <cfRule type="containsText" dxfId="0" priority="5" operator="containsText" text="NC">
      <formula>NOT(ISERROR(SEARCH("NC",J11)))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VALORACIÓN COLORES </vt:lpstr>
      <vt:lpstr>GESTIÓN ADMINISTRATIVA</vt:lpstr>
      <vt:lpstr>GESTIÓN PEDAGÓGICA</vt:lpstr>
      <vt:lpstr>CONVIVENCIA, PE y COOP</vt:lpstr>
      <vt:lpstr>SEGURIDAD ESCOLAR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dcterms:created xsi:type="dcterms:W3CDTF">2018-04-25T20:28:39Z</dcterms:created>
  <dcterms:modified xsi:type="dcterms:W3CDTF">2018-07-28T23:25:22Z</dcterms:modified>
</cp:coreProperties>
</file>